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01.07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утверждение'!$B$14:$I$214</definedName>
    <definedName name="_xlnm.Print_Area" localSheetId="0">'на утверждение'!$A$1:$I$206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03" i="3" l="1"/>
  <c r="H203" i="3"/>
  <c r="G203" i="3"/>
  <c r="F203" i="3"/>
  <c r="E203" i="3"/>
  <c r="D203" i="3"/>
  <c r="C203" i="3"/>
  <c r="I202" i="3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F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E163" i="3"/>
  <c r="D163" i="3"/>
  <c r="C163" i="3"/>
  <c r="I162" i="3"/>
  <c r="H162" i="3"/>
  <c r="G162" i="3"/>
  <c r="E162" i="3"/>
  <c r="D162" i="3"/>
  <c r="C162" i="3"/>
  <c r="I161" i="3"/>
  <c r="H161" i="3"/>
  <c r="G161" i="3"/>
  <c r="E161" i="3"/>
  <c r="D161" i="3"/>
  <c r="C161" i="3"/>
  <c r="I160" i="3"/>
  <c r="H160" i="3"/>
  <c r="G160" i="3"/>
  <c r="E160" i="3"/>
  <c r="D160" i="3"/>
  <c r="C160" i="3"/>
  <c r="I159" i="3"/>
  <c r="H159" i="3"/>
  <c r="G159" i="3"/>
  <c r="E159" i="3"/>
  <c r="D159" i="3"/>
  <c r="C159" i="3"/>
  <c r="I158" i="3"/>
  <c r="H158" i="3"/>
  <c r="G158" i="3"/>
  <c r="E158" i="3"/>
  <c r="D158" i="3"/>
  <c r="C158" i="3"/>
  <c r="I157" i="3"/>
  <c r="H157" i="3"/>
  <c r="G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E129" i="3"/>
  <c r="D129" i="3"/>
  <c r="C129" i="3"/>
  <c r="I128" i="3"/>
  <c r="H128" i="3"/>
  <c r="G128" i="3"/>
  <c r="E128" i="3"/>
  <c r="D128" i="3"/>
  <c r="C128" i="3"/>
  <c r="I127" i="3"/>
  <c r="H127" i="3"/>
  <c r="G127" i="3"/>
  <c r="E127" i="3"/>
  <c r="D127" i="3"/>
  <c r="C127" i="3"/>
  <c r="I126" i="3"/>
  <c r="H126" i="3"/>
  <c r="G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<sst xmlns="http://schemas.openxmlformats.org/spreadsheetml/2006/main" count="21" uniqueCount="21">
  <si>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</si>
  <si>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</si>
  <si>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</si>
  <si>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</si>
  <si>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</si>
  <si>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</si>
  <si>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</si>
  <si>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</si>
  <si>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</si>
  <si>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</si>
  <si>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</si>
  <si>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</si>
  <si>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</si>
  <si>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</si>
  <si>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</si>
  <si>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</si>
  <si>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</si>
  <si>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</si>
  <si>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Дата проведения проверки знаний: 01.07.2024</t>
  </si>
  <si>
    <t>Руководитель</t>
  </si>
  <si>
    <t>Е.М. Тюменцев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</si>
</sst>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7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АО "НЗТА"</v>
          </cell>
          <cell r="G4" t="str">
            <v>Ткаченко</v>
          </cell>
          <cell r="H4" t="str">
            <v>Андрей</v>
          </cell>
          <cell r="I4" t="str">
            <v>Николаевич</v>
          </cell>
          <cell r="K4" t="str">
            <v>Главный энергетик</v>
          </cell>
          <cell r="M4" t="str">
            <v>очередная</v>
          </cell>
          <cell r="N4" t="str">
            <v>административно—технический персонал</v>
          </cell>
          <cell r="R4" t="str">
            <v>V до и выше 1000 В</v>
          </cell>
          <cell r="S4" t="str">
            <v>ПТЭЭПЭЭ</v>
          </cell>
          <cell r="V4">
            <v>0.375</v>
          </cell>
        </row>
        <row r="5">
          <cell r="E5" t="str">
            <v>АО "НЗТА"</v>
          </cell>
          <cell r="G5" t="str">
            <v>Боценко</v>
          </cell>
          <cell r="H5" t="str">
            <v>Александр</v>
          </cell>
          <cell r="I5" t="str">
            <v>Юрьевич</v>
          </cell>
          <cell r="K5" t="str">
            <v>Старший мастер на правах заместителя главного энергетика</v>
          </cell>
          <cell r="M5" t="str">
            <v>очередная</v>
          </cell>
          <cell r="N5" t="str">
            <v>административно—технический персонал</v>
          </cell>
          <cell r="R5" t="str">
            <v>V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АНО ПО "ТЭК"</v>
          </cell>
          <cell r="G6" t="str">
            <v>Геро</v>
          </cell>
          <cell r="H6" t="str">
            <v>Леонид</v>
          </cell>
          <cell r="I6" t="str">
            <v>Леонидович</v>
          </cell>
          <cell r="K6" t="str">
            <v>Заместитель директора по безопасности</v>
          </cell>
          <cell r="M6" t="str">
            <v>внеочередная</v>
          </cell>
          <cell r="N6" t="str">
            <v>административно—технический персонал</v>
          </cell>
          <cell r="R6" t="str">
            <v>III до 1000 В</v>
          </cell>
          <cell r="S6" t="str">
            <v>ПТЭЭПЭЭ</v>
          </cell>
          <cell r="V6">
            <v>0.375</v>
          </cell>
        </row>
        <row r="7">
          <cell r="E7" t="str">
            <v>АНО ПО "ТЭК"</v>
          </cell>
          <cell r="G7" t="str">
            <v>Богачёв</v>
          </cell>
          <cell r="H7" t="str">
            <v>Владимир</v>
          </cell>
          <cell r="I7" t="str">
            <v>Николаевич</v>
          </cell>
          <cell r="K7" t="str">
            <v>Специалист по охране труда</v>
          </cell>
          <cell r="M7" t="str">
            <v>внеочередная</v>
          </cell>
          <cell r="N7" t="str">
            <v>вспомогательный персонал</v>
          </cell>
          <cell r="R7" t="str">
            <v>III до 1000 В</v>
          </cell>
          <cell r="S7" t="str">
            <v>ПТЭЭПЭЭ</v>
          </cell>
          <cell r="V7">
            <v>0.375</v>
          </cell>
        </row>
        <row r="8">
          <cell r="E8" t="str">
            <v>ООО "СЕРВИСНАЯ КОМПАНИЯ "ЭКСПЕРТЭНЕРГО"</v>
          </cell>
          <cell r="G8" t="str">
            <v>Дембицкая</v>
          </cell>
          <cell r="H8" t="str">
            <v>Татьяна</v>
          </cell>
          <cell r="I8" t="str">
            <v>Николаевна</v>
          </cell>
          <cell r="K8" t="str">
            <v>Руководитель проекта</v>
          </cell>
          <cell r="M8" t="str">
            <v>внеочередная</v>
          </cell>
          <cell r="N8" t="str">
            <v>административно—технический персонал</v>
          </cell>
          <cell r="R8" t="str">
            <v>III до 1000 В</v>
          </cell>
          <cell r="S8" t="str">
            <v>ПТЭЭПЭЭ</v>
          </cell>
          <cell r="V8">
            <v>0.375</v>
          </cell>
        </row>
        <row r="9">
          <cell r="E9" t="str">
            <v>ООО "ИГИИС"</v>
          </cell>
          <cell r="G9" t="str">
            <v>Соколов</v>
          </cell>
          <cell r="H9" t="str">
            <v>Алексей</v>
          </cell>
          <cell r="I9" t="str">
            <v>Алексеевич</v>
          </cell>
          <cell r="K9" t="str">
            <v>Ведущий специалист отдела инженерной геофизики</v>
          </cell>
          <cell r="M9" t="str">
            <v>первичная</v>
          </cell>
          <cell r="N9" t="str">
            <v>административно—технический персонал</v>
          </cell>
          <cell r="R9" t="str">
            <v>II до и выше 1000 В</v>
          </cell>
          <cell r="S9" t="str">
            <v>ПТЭЭПЭЭ</v>
          </cell>
          <cell r="V9">
            <v>0.375</v>
          </cell>
        </row>
        <row r="10">
          <cell r="E10" t="str">
            <v>ООО "ИГИИС"</v>
          </cell>
          <cell r="G10" t="str">
            <v>Роот</v>
          </cell>
          <cell r="H10" t="str">
            <v>Андрей</v>
          </cell>
          <cell r="I10" t="str">
            <v>Олегович</v>
          </cell>
          <cell r="K10" t="str">
            <v>Ведущий специалист отдела инженерной геофизики</v>
          </cell>
          <cell r="M10" t="str">
            <v>первичная</v>
          </cell>
          <cell r="N10" t="str">
            <v>административно—технический персонал</v>
          </cell>
          <cell r="R10" t="str">
            <v>II до и выше 1000 В</v>
          </cell>
          <cell r="S10" t="str">
            <v>ПТЭЭПЭЭ</v>
          </cell>
          <cell r="V10">
            <v>0.375</v>
          </cell>
        </row>
        <row r="11">
          <cell r="E11" t="str">
            <v>ООО "ИГИИС"</v>
          </cell>
          <cell r="G11" t="str">
            <v>Троненко</v>
          </cell>
          <cell r="H11" t="str">
            <v>Сергей</v>
          </cell>
          <cell r="I11" t="str">
            <v>Юрьевич</v>
          </cell>
          <cell r="K11" t="str">
            <v>Ведущий специалист сектора испытания свай отдела геотехники</v>
          </cell>
          <cell r="M11" t="str">
            <v>первичная</v>
          </cell>
          <cell r="N11" t="str">
            <v>административно—технический персонал</v>
          </cell>
          <cell r="R11" t="str">
            <v>II до и выше 1000 В</v>
          </cell>
          <cell r="S11" t="str">
            <v>ПТЭЭПЭЭ</v>
          </cell>
          <cell r="V11">
            <v>0.375</v>
          </cell>
        </row>
        <row r="12">
          <cell r="E12" t="str">
            <v>ООО "ИГИИС"</v>
          </cell>
          <cell r="G12" t="str">
            <v>Вахитов</v>
          </cell>
          <cell r="H12" t="str">
            <v>Ильяс</v>
          </cell>
          <cell r="I12" t="str">
            <v>Дамирович</v>
          </cell>
          <cell r="K12" t="str">
            <v>Ведущий специалист отдела инженерной геофизики</v>
          </cell>
          <cell r="M12" t="str">
            <v>первичная</v>
          </cell>
          <cell r="N12" t="str">
            <v>административно—технический персонал</v>
          </cell>
          <cell r="R12" t="str">
            <v>II до и выше 1000 В</v>
          </cell>
          <cell r="S12" t="str">
            <v>ПТЭЭПЭЭ</v>
          </cell>
          <cell r="V12">
            <v>0.375</v>
          </cell>
        </row>
        <row r="13">
          <cell r="E13" t="str">
            <v>ООО "ИГИИС"</v>
          </cell>
          <cell r="G13" t="str">
            <v>Кравченко</v>
          </cell>
          <cell r="H13" t="str">
            <v>Иван</v>
          </cell>
          <cell r="I13" t="str">
            <v>Денисович</v>
          </cell>
          <cell r="K13" t="str">
            <v>Ведущий специалист отдела инженерной геофизики</v>
          </cell>
          <cell r="M13" t="str">
            <v>первичная</v>
          </cell>
          <cell r="N13" t="str">
            <v>административно—технический персонал</v>
          </cell>
          <cell r="R13" t="str">
            <v>II до и выше 1000 В</v>
          </cell>
          <cell r="S13" t="str">
            <v>ПТЭЭПЭЭ</v>
          </cell>
          <cell r="V13">
            <v>0.375</v>
          </cell>
        </row>
        <row r="14">
          <cell r="E14" t="str">
            <v>ООО "ТЕХНОГРУПП"</v>
          </cell>
          <cell r="G14" t="str">
            <v>Гайдук</v>
          </cell>
          <cell r="H14" t="str">
            <v>Андрей</v>
          </cell>
          <cell r="I14" t="str">
            <v>Валерьевич</v>
          </cell>
          <cell r="K14" t="str">
            <v>Заместитель начальника цеха</v>
          </cell>
          <cell r="M14" t="str">
            <v>первичная</v>
          </cell>
          <cell r="N14" t="str">
            <v>административно—технический персонал</v>
          </cell>
          <cell r="R14" t="str">
            <v>II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"ТЕХНОГРУПП"</v>
          </cell>
          <cell r="G15" t="str">
            <v>Бучков</v>
          </cell>
          <cell r="H15" t="str">
            <v>Петр</v>
          </cell>
          <cell r="I15" t="str">
            <v>Иванович</v>
          </cell>
          <cell r="K15" t="str">
            <v>Начальник цеха</v>
          </cell>
          <cell r="M15" t="str">
            <v>первичная</v>
          </cell>
          <cell r="N15" t="str">
            <v>административно—технический персонал</v>
          </cell>
          <cell r="R15" t="str">
            <v>II до 1000 В</v>
          </cell>
          <cell r="S15" t="str">
            <v>ПТЭЭПЭЭ</v>
          </cell>
          <cell r="V15">
            <v>0.375</v>
          </cell>
        </row>
        <row r="16">
          <cell r="E16" t="str">
            <v>ООО "ИКС-ПРО"</v>
          </cell>
          <cell r="G16" t="str">
            <v>Аверьянов</v>
          </cell>
          <cell r="H16" t="str">
            <v>Дмитрий</v>
          </cell>
          <cell r="I16" t="str">
            <v>Петрович</v>
          </cell>
          <cell r="K16" t="str">
            <v>Начальник участка литья изделий из пластмасс</v>
          </cell>
          <cell r="M16" t="str">
            <v>внеочередная</v>
          </cell>
          <cell r="N16" t="str">
            <v>административно—технический персонал</v>
          </cell>
          <cell r="R16" t="str">
            <v>IV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"ИКС-ПРО"</v>
          </cell>
          <cell r="G17" t="str">
            <v>Дюмин</v>
          </cell>
          <cell r="H17" t="str">
            <v>Владислав</v>
          </cell>
          <cell r="I17" t="str">
            <v>Сергеевич</v>
          </cell>
          <cell r="K17" t="str">
            <v>Специалист по тестированию и ремонту</v>
          </cell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IV до 1000 В</v>
          </cell>
          <cell r="S17" t="str">
            <v>ПТЭЭПЭЭ</v>
          </cell>
          <cell r="V17">
            <v>0.375</v>
          </cell>
        </row>
        <row r="18">
          <cell r="E18" t="str">
            <v>ООО "СЕРВИСНАЯ КОМПАНИЯ "ЭКСПЕРТЭНЕРГО"</v>
          </cell>
          <cell r="G18" t="str">
            <v>Зацепилов</v>
          </cell>
          <cell r="H18" t="str">
            <v>Роман</v>
          </cell>
          <cell r="I18" t="str">
            <v>Вячеславович</v>
          </cell>
          <cell r="K18" t="str">
            <v>Управляющий</v>
          </cell>
          <cell r="M18" t="str">
            <v>внеочередная</v>
          </cell>
          <cell r="N18" t="str">
            <v>административно—технический персонал</v>
          </cell>
          <cell r="R18" t="str">
            <v>III до 1000 В</v>
          </cell>
          <cell r="S18" t="str">
            <v>ПТЭЭПЭЭ</v>
          </cell>
          <cell r="V18">
            <v>0.375</v>
          </cell>
        </row>
        <row r="19">
          <cell r="E19" t="str">
            <v>АНО ДПО "ЗНАНИЕ"</v>
          </cell>
          <cell r="G19" t="str">
            <v>Геро</v>
          </cell>
          <cell r="H19" t="str">
            <v>Леонид</v>
          </cell>
          <cell r="I19" t="str">
            <v>Леонидович</v>
          </cell>
          <cell r="K19" t="str">
            <v>Заместитель директора по безопасности</v>
          </cell>
          <cell r="M19" t="str">
            <v>внеочередная</v>
          </cell>
          <cell r="N19" t="str">
            <v>административно—технический персонал</v>
          </cell>
          <cell r="R19" t="str">
            <v>III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"ДИАМАНТ ПЛЮС"</v>
          </cell>
          <cell r="G20" t="str">
            <v>Романов</v>
          </cell>
          <cell r="H20" t="str">
            <v>Александр</v>
          </cell>
          <cell r="I20" t="str">
            <v>Васильевич</v>
          </cell>
          <cell r="K20" t="str">
            <v>Энергетик</v>
          </cell>
          <cell r="M20" t="str">
            <v>внеочередная</v>
          </cell>
          <cell r="N20" t="str">
            <v>административно—технический персонал</v>
          </cell>
          <cell r="R20" t="str">
            <v>III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"НОРЭНЕРГО"</v>
          </cell>
          <cell r="G21" t="str">
            <v>Юрасов</v>
          </cell>
          <cell r="H21" t="str">
            <v>Павел</v>
          </cell>
          <cell r="I21" t="str">
            <v>Николаевич</v>
          </cell>
          <cell r="K21" t="str">
            <v>Начальник службы эксплуатации уличного освещения</v>
          </cell>
          <cell r="M21" t="str">
            <v>очередная</v>
          </cell>
          <cell r="N21" t="str">
            <v>административно—технический персонал</v>
          </cell>
          <cell r="R21" t="str">
            <v>V до и выше 1000 В</v>
          </cell>
          <cell r="S21" t="str">
            <v>ПТЭЭСиС</v>
          </cell>
          <cell r="V21">
            <v>0.375</v>
          </cell>
        </row>
        <row r="22">
          <cell r="E22" t="str">
            <v>АО "ТСТ"</v>
          </cell>
          <cell r="G22" t="str">
            <v>Иноземцев</v>
          </cell>
          <cell r="H22" t="str">
            <v>Александр</v>
          </cell>
          <cell r="I22" t="str">
            <v>Борисович</v>
          </cell>
          <cell r="K22" t="str">
            <v>Инженер II категории</v>
          </cell>
          <cell r="M22" t="str">
            <v>очередная</v>
          </cell>
          <cell r="N22" t="str">
            <v>административно—технический персонал</v>
          </cell>
          <cell r="R22" t="str">
            <v>IV до и выше 1000 В</v>
          </cell>
          <cell r="S22" t="str">
            <v>ПТЭЭПЭЭ</v>
          </cell>
          <cell r="V22">
            <v>0.375</v>
          </cell>
        </row>
        <row r="23">
          <cell r="E23" t="str">
            <v>ООО "НОРЭНЕРГО"</v>
          </cell>
          <cell r="G23" t="str">
            <v>Бурцев</v>
          </cell>
          <cell r="H23" t="str">
            <v>Василий</v>
          </cell>
          <cell r="I23" t="str">
            <v>Михайлович</v>
          </cell>
          <cell r="K23" t="str">
            <v>Начальник службы эксплуатации уличного освещения</v>
          </cell>
          <cell r="M23" t="str">
            <v>очередная</v>
          </cell>
          <cell r="N23" t="str">
            <v>административно—технический персонал</v>
          </cell>
          <cell r="R23" t="str">
            <v>V до и выше 1000 В</v>
          </cell>
          <cell r="S23" t="str">
            <v>ПТЭЭСиС</v>
          </cell>
          <cell r="V23">
            <v>0.375</v>
          </cell>
        </row>
        <row r="24">
          <cell r="E24" t="str">
            <v>АО "ТСТ"</v>
          </cell>
          <cell r="G24" t="str">
            <v>Гавриличев</v>
          </cell>
          <cell r="H24" t="str">
            <v>Алексей</v>
          </cell>
          <cell r="I24" t="str">
            <v>Михайлович</v>
          </cell>
          <cell r="K24" t="str">
            <v>Мастер</v>
          </cell>
          <cell r="M24" t="str">
            <v>очередная</v>
          </cell>
          <cell r="N24" t="str">
            <v>административно—технический персонал</v>
          </cell>
          <cell r="R24" t="str">
            <v>IV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«ПРОКОСМЕТИКА»</v>
          </cell>
          <cell r="G25" t="str">
            <v>Антохин</v>
          </cell>
          <cell r="H25" t="str">
            <v>Александр</v>
          </cell>
          <cell r="I25" t="str">
            <v>Алексеевич</v>
          </cell>
          <cell r="K25" t="str">
            <v>Инженер-наладчик</v>
          </cell>
          <cell r="M25" t="str">
            <v>очередная</v>
          </cell>
          <cell r="N25" t="str">
            <v>административно—технический персонал</v>
          </cell>
          <cell r="R25" t="str">
            <v>IV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"АВАНГАРД II"</v>
          </cell>
          <cell r="G26" t="str">
            <v>Несанов</v>
          </cell>
          <cell r="H26" t="str">
            <v>Николай</v>
          </cell>
          <cell r="I26" t="str">
            <v>Александрович</v>
          </cell>
          <cell r="K26" t="str">
            <v>Техник-электрик</v>
          </cell>
          <cell r="M26" t="str">
            <v>очередная</v>
          </cell>
          <cell r="N26" t="str">
            <v>ремонтный персонал</v>
          </cell>
          <cell r="R26" t="str">
            <v>III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"ИНТЕРНО ГРУПП"</v>
          </cell>
          <cell r="G27" t="str">
            <v>Зотов</v>
          </cell>
          <cell r="H27" t="str">
            <v>Михаил</v>
          </cell>
          <cell r="I27" t="str">
            <v>Вячеславович</v>
          </cell>
          <cell r="K27" t="str">
            <v>Инженер систем безопасности</v>
          </cell>
          <cell r="M27" t="str">
            <v>очередная</v>
          </cell>
          <cell r="N27" t="str">
            <v>административно—технический персонал</v>
          </cell>
          <cell r="R27" t="str">
            <v>IV до 1000 В</v>
          </cell>
          <cell r="S27" t="str">
            <v>ПТЭЭСиС</v>
          </cell>
          <cell r="V27">
            <v>0.39583333333333331</v>
          </cell>
        </row>
        <row r="28">
          <cell r="E28" t="str">
            <v>ООО "ГК ТЕХНОЛОГИЯ"</v>
          </cell>
          <cell r="G28" t="str">
            <v>Суворов</v>
          </cell>
          <cell r="H28" t="str">
            <v>Сергей</v>
          </cell>
          <cell r="I28" t="str">
            <v>Витальевич</v>
          </cell>
          <cell r="K28" t="str">
            <v>Бригадир строительно-инженерного цеха</v>
          </cell>
          <cell r="M28" t="str">
            <v>очередная</v>
          </cell>
          <cell r="N28" t="str">
            <v>административно—технический персонал</v>
          </cell>
          <cell r="R28" t="str">
            <v>IV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"ГК ТЕХНОЛОГИЯ"</v>
          </cell>
          <cell r="G29" t="str">
            <v>Доброжанский</v>
          </cell>
          <cell r="H29" t="str">
            <v>Андрей</v>
          </cell>
          <cell r="I29" t="str">
            <v>Владимирович</v>
          </cell>
          <cell r="K29" t="str">
            <v>Начальник автохозяйства</v>
          </cell>
          <cell r="M29" t="str">
            <v>очередная</v>
          </cell>
          <cell r="N29" t="str">
            <v>административно—технический персонал</v>
          </cell>
          <cell r="R29" t="str">
            <v>IV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АО "МЯСОКОМБИНАТ КЛИНСКИЙ"</v>
          </cell>
          <cell r="G30" t="str">
            <v>Перфильев</v>
          </cell>
          <cell r="H30" t="str">
            <v>Анатолий</v>
          </cell>
          <cell r="I30" t="str">
            <v>Евгеньевич</v>
          </cell>
          <cell r="K30" t="str">
            <v>Инженер-электрик</v>
          </cell>
          <cell r="M30" t="str">
            <v>очередная</v>
          </cell>
          <cell r="N30" t="str">
            <v>административно—технический персонал</v>
          </cell>
          <cell r="R30" t="str">
            <v>V до и выше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«ПОДМОСКОВЬЕ-ГСА»</v>
          </cell>
          <cell r="G31" t="str">
            <v>Михайлов</v>
          </cell>
          <cell r="H31" t="str">
            <v>Алексей</v>
          </cell>
          <cell r="I31" t="str">
            <v>Валерьевич</v>
          </cell>
          <cell r="K31" t="str">
            <v>Инженер по обслуживанию и ремонту газового оборудования</v>
          </cell>
          <cell r="M31" t="str">
            <v>внеочередная</v>
          </cell>
          <cell r="N31" t="str">
            <v>ремонтный персонал</v>
          </cell>
          <cell r="R31" t="str">
            <v>IV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«ПОДМОСКОВЬЕ-ГСА»</v>
          </cell>
          <cell r="G32" t="str">
            <v>Петров</v>
          </cell>
          <cell r="H32" t="str">
            <v>Дмитрий</v>
          </cell>
          <cell r="I32" t="str">
            <v>Алексеевич</v>
          </cell>
          <cell r="K32" t="str">
            <v>Инженер по обслуживанию и ремонту газового оборудования</v>
          </cell>
          <cell r="M32" t="str">
            <v>внеочередная</v>
          </cell>
          <cell r="N32" t="str">
            <v>ремонтный персонал</v>
          </cell>
          <cell r="R32" t="str">
            <v>IV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«ПОДМОСКОВЬЕ-ГСА»</v>
          </cell>
          <cell r="G33" t="str">
            <v>Лисицын</v>
          </cell>
          <cell r="H33" t="str">
            <v>Алексей</v>
          </cell>
          <cell r="I33" t="str">
            <v>Дмитриевич</v>
          </cell>
          <cell r="K33" t="str">
            <v>Мастер по обслуживанию и ремонту газового оборудования</v>
          </cell>
          <cell r="M33" t="str">
            <v>внеочередная</v>
          </cell>
          <cell r="N33" t="str">
            <v>ремонтный персонал</v>
          </cell>
          <cell r="R33" t="str">
            <v>III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ИП АКОБЯН РАФАЕЛ ГЕНРИКОВИЧ</v>
          </cell>
          <cell r="G34" t="str">
            <v>Акобян</v>
          </cell>
          <cell r="H34" t="str">
            <v>Рафаел</v>
          </cell>
          <cell r="I34" t="str">
            <v>Генрикович</v>
          </cell>
          <cell r="K34" t="str">
            <v>Индивидуальный предприниматель</v>
          </cell>
          <cell r="M34" t="str">
            <v>очередная</v>
          </cell>
          <cell r="N34" t="str">
            <v>административно—технический персонал</v>
          </cell>
          <cell r="R34" t="str">
            <v>III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МП "ТЕПЛОЦЕНТРАЛЬ"</v>
          </cell>
          <cell r="G35" t="str">
            <v>Литунов</v>
          </cell>
          <cell r="H35" t="str">
            <v>Николай</v>
          </cell>
          <cell r="I35" t="str">
            <v>Сергеевич</v>
          </cell>
          <cell r="K35" t="str">
            <v>Заместитель директора-главный инженер</v>
          </cell>
          <cell r="M35" t="str">
            <v>внеочередная</v>
          </cell>
          <cell r="N35" t="str">
            <v>административно—технический персонал</v>
          </cell>
          <cell r="R35" t="str">
            <v>IV до и выше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МП "ТЕПЛОЦЕНТРАЛЬ"</v>
          </cell>
          <cell r="G36" t="str">
            <v>Шульженко</v>
          </cell>
          <cell r="H36" t="str">
            <v>Сергей</v>
          </cell>
          <cell r="I36" t="str">
            <v>Иванович</v>
          </cell>
          <cell r="K36" t="str">
            <v>Заместитель главного инженера</v>
          </cell>
          <cell r="M36" t="str">
            <v>внеочередная</v>
          </cell>
          <cell r="N36" t="str">
            <v>административно—технический персонал</v>
          </cell>
          <cell r="R36" t="str">
            <v>III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"ЮСАНА"</v>
          </cell>
          <cell r="G37" t="str">
            <v>Шаройко</v>
          </cell>
          <cell r="H37" t="str">
            <v>Александр</v>
          </cell>
          <cell r="I37" t="str">
            <v>Владимирович</v>
          </cell>
          <cell r="K37" t="str">
            <v>Электромонтер по ремонту и обслуживанию электрооборудования</v>
          </cell>
          <cell r="L37" t="str">
            <v>3 месяца</v>
          </cell>
          <cell r="M37" t="str">
            <v>внеочередная</v>
          </cell>
          <cell r="N37" t="str">
            <v>ремонтный персонал</v>
          </cell>
          <cell r="R37" t="str">
            <v>III до и выше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"ЮСАНА"</v>
          </cell>
          <cell r="G38" t="str">
            <v>Москальчук</v>
          </cell>
          <cell r="H38" t="str">
            <v>Виктор</v>
          </cell>
          <cell r="I38" t="str">
            <v>Михайлович</v>
          </cell>
          <cell r="K38" t="str">
            <v xml:space="preserve">Электромонтер по ремонту и обслуживанию электрооборудования </v>
          </cell>
          <cell r="L38" t="str">
            <v>3 года и 2 месяца</v>
          </cell>
          <cell r="M38" t="str">
            <v>внеочередная</v>
          </cell>
          <cell r="N38" t="str">
            <v>ремонтный персонал</v>
          </cell>
          <cell r="R38" t="str">
            <v>III до и выше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 "НПО "Атом"</v>
          </cell>
          <cell r="G39" t="str">
            <v>Гусев</v>
          </cell>
          <cell r="H39" t="str">
            <v xml:space="preserve">Роман </v>
          </cell>
          <cell r="I39" t="str">
            <v>Сергеевич</v>
          </cell>
          <cell r="K39" t="str">
            <v>Мастер группы электромонтеров по ремонту и обслуживанию электрооборудования</v>
          </cell>
          <cell r="L39" t="str">
            <v>5 лет                          10 месяцев</v>
          </cell>
          <cell r="M39" t="str">
            <v>очередная</v>
          </cell>
          <cell r="N39" t="str">
            <v>административно-технический с правом оперативно-ремонтного</v>
          </cell>
          <cell r="R39" t="str">
            <v>IV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"ТЭМП"</v>
          </cell>
          <cell r="G40" t="str">
            <v>Малов</v>
          </cell>
          <cell r="H40" t="str">
            <v>Алексей</v>
          </cell>
          <cell r="I40" t="str">
            <v xml:space="preserve"> Викторович</v>
          </cell>
          <cell r="K40" t="str">
            <v>Генеральный директор</v>
          </cell>
          <cell r="L40" t="str">
            <v>10 лет</v>
          </cell>
          <cell r="M40" t="str">
            <v>первичная</v>
          </cell>
          <cell r="N40" t="str">
            <v>административно-технический персонал</v>
          </cell>
          <cell r="R40" t="str">
            <v xml:space="preserve"> II до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"ТЭМП"</v>
          </cell>
          <cell r="G41" t="str">
            <v>Нагдасов</v>
          </cell>
          <cell r="H41" t="str">
            <v>Андрей</v>
          </cell>
          <cell r="I41" t="str">
            <v>Викторович</v>
          </cell>
          <cell r="K41" t="str">
            <v>Заместитель генерального директора</v>
          </cell>
          <cell r="L41" t="str">
            <v>5 лет</v>
          </cell>
          <cell r="M41" t="str">
            <v>внеочередная</v>
          </cell>
          <cell r="N41" t="str">
            <v>административно-технический персонал</v>
          </cell>
          <cell r="R41" t="str">
            <v>IV до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"ТЭМП"</v>
          </cell>
          <cell r="G42" t="str">
            <v>Головкин</v>
          </cell>
          <cell r="H42" t="str">
            <v>Алексей</v>
          </cell>
          <cell r="I42" t="str">
            <v>Олегович</v>
          </cell>
          <cell r="K42" t="str">
            <v>Начальник участка</v>
          </cell>
          <cell r="L42" t="str">
            <v>5 лет</v>
          </cell>
          <cell r="M42" t="str">
            <v>первичная</v>
          </cell>
          <cell r="N42" t="str">
            <v>административно-технический персонал</v>
          </cell>
          <cell r="R42" t="str">
            <v xml:space="preserve"> II до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 "ВТКХ"</v>
          </cell>
          <cell r="G43" t="str">
            <v>Горбачев</v>
          </cell>
          <cell r="H43" t="str">
            <v>Алексей</v>
          </cell>
          <cell r="I43" t="str">
            <v>Николаевич</v>
          </cell>
          <cell r="K43" t="str">
            <v>Главный энергетик</v>
          </cell>
          <cell r="L43" t="str">
            <v>1 г. 7 мес.</v>
          </cell>
          <cell r="M43" t="str">
            <v>внеочередная</v>
          </cell>
          <cell r="N43" t="str">
            <v>административно-технический персонал</v>
          </cell>
          <cell r="R43" t="str">
            <v>IV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"ВТКХ"</v>
          </cell>
          <cell r="G44" t="str">
            <v>Снастев</v>
          </cell>
          <cell r="H44" t="str">
            <v>Николай</v>
          </cell>
          <cell r="I44" t="str">
            <v>Васильевич</v>
          </cell>
          <cell r="K44" t="str">
            <v>Руководитель ГАПП</v>
          </cell>
          <cell r="L44" t="str">
            <v>9 л. 5 мес.</v>
          </cell>
          <cell r="M44" t="str">
            <v>внеочередная</v>
          </cell>
          <cell r="N44" t="str">
            <v>административно-технический персонал</v>
          </cell>
          <cell r="R44" t="str">
            <v>III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"ВТКХ"</v>
          </cell>
          <cell r="G45" t="str">
            <v>Смольняков</v>
          </cell>
          <cell r="H45" t="str">
            <v>Владимир</v>
          </cell>
          <cell r="I45" t="str">
            <v>Иванович</v>
          </cell>
          <cell r="K45" t="str">
            <v>Начальник лаборатории КИП и А</v>
          </cell>
          <cell r="L45" t="str">
            <v>17 л. 9 мес</v>
          </cell>
          <cell r="M45" t="str">
            <v>внеочередная</v>
          </cell>
          <cell r="N45" t="str">
            <v>административно-технический персонал</v>
          </cell>
          <cell r="R45" t="str">
            <v>IV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"МОДЕР ОМ"</v>
          </cell>
          <cell r="G46" t="str">
            <v>Емельянов</v>
          </cell>
          <cell r="H46" t="str">
            <v>Алексей</v>
          </cell>
          <cell r="I46" t="str">
            <v>Сергеевич</v>
          </cell>
          <cell r="K46" t="str">
            <v>Главный инженер</v>
          </cell>
          <cell r="L46" t="str">
            <v>1год</v>
          </cell>
          <cell r="M46" t="str">
            <v>первичная</v>
          </cell>
          <cell r="N46" t="str">
            <v xml:space="preserve"> административно-технческий  персонал</v>
          </cell>
          <cell r="R46" t="str">
            <v>II гр.до 1000В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"Диорит-Транзит"</v>
          </cell>
          <cell r="G47" t="str">
            <v>Новиков</v>
          </cell>
          <cell r="H47" t="str">
            <v>Сергей</v>
          </cell>
          <cell r="I47" t="str">
            <v>Петрович</v>
          </cell>
          <cell r="K47" t="str">
            <v>Директор обособленного подразделения</v>
          </cell>
          <cell r="M47" t="str">
            <v>первичная</v>
          </cell>
          <cell r="N47" t="str">
            <v>управленческий персонал</v>
          </cell>
          <cell r="S47" t="str">
            <v>ПТЭТЭ</v>
          </cell>
          <cell r="V47">
            <v>0.39583333333333331</v>
          </cell>
        </row>
        <row r="48">
          <cell r="E48" t="str">
            <v>ООО "КВКЗ"</v>
          </cell>
          <cell r="G48" t="str">
            <v>Бодров</v>
          </cell>
          <cell r="H48" t="str">
            <v>Олег</v>
          </cell>
          <cell r="I48" t="str">
            <v>Геннадьевич</v>
          </cell>
          <cell r="K48" t="str">
            <v>Главный энергетик</v>
          </cell>
          <cell r="L48" t="str">
            <v>4 года</v>
          </cell>
          <cell r="M48" t="str">
            <v>внеочередная</v>
          </cell>
          <cell r="N48" t="str">
            <v xml:space="preserve"> административно-технческий  персонал</v>
          </cell>
          <cell r="R48" t="str">
            <v>III  до 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ГПК "Автоколлектив "Планета"</v>
          </cell>
          <cell r="G49" t="str">
            <v>Шихов</v>
          </cell>
          <cell r="H49" t="str">
            <v>Валерий</v>
          </cell>
          <cell r="I49" t="str">
            <v>Васильевич</v>
          </cell>
          <cell r="K49" t="str">
            <v>Председатель Правления</v>
          </cell>
          <cell r="L49" t="str">
            <v>4 мес</v>
          </cell>
          <cell r="M49" t="str">
            <v>первичная</v>
          </cell>
          <cell r="N49" t="str">
            <v>административно -технический персонал</v>
          </cell>
          <cell r="R49" t="str">
            <v>II до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АО "РСП"</v>
          </cell>
          <cell r="G50" t="str">
            <v>Михайлова</v>
          </cell>
          <cell r="H50" t="str">
            <v>Ирина</v>
          </cell>
          <cell r="I50" t="str">
            <v>Владимировна</v>
          </cell>
          <cell r="K50" t="str">
            <v>Начальник оперативно-диспетчерской службы</v>
          </cell>
          <cell r="L50" t="str">
            <v>4 года 8 мес.</v>
          </cell>
          <cell r="M50" t="str">
            <v>очередная</v>
          </cell>
          <cell r="N50" t="str">
            <v>административно-технический персонал</v>
          </cell>
          <cell r="R50" t="str">
            <v>V до и выше 1000 В</v>
          </cell>
          <cell r="S50" t="str">
            <v>ПТЭЭСиС</v>
          </cell>
          <cell r="V50">
            <v>0.41666666666666669</v>
          </cell>
        </row>
        <row r="51">
          <cell r="E51" t="str">
            <v>АО "НПП "Интеграл"</v>
          </cell>
          <cell r="G51" t="str">
            <v xml:space="preserve">Кисленко </v>
          </cell>
          <cell r="H51" t="str">
            <v>Александр</v>
          </cell>
          <cell r="I51" t="str">
            <v>Николаевич</v>
          </cell>
          <cell r="K51" t="str">
            <v>Директор по производству и логистике</v>
          </cell>
          <cell r="L51" t="str">
            <v>9 лет</v>
          </cell>
          <cell r="M51" t="str">
            <v>первичная</v>
          </cell>
          <cell r="N51" t="str">
            <v>административно-технический персонал</v>
          </cell>
          <cell r="R51" t="str">
            <v>III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МБУ ДО ЦХиГО «Школа Классика-Арт»</v>
          </cell>
          <cell r="G52" t="str">
            <v>Никонов</v>
          </cell>
          <cell r="H52" t="str">
            <v>Владимир</v>
          </cell>
          <cell r="I52" t="str">
            <v>Михайлович</v>
          </cell>
          <cell r="K52" t="str">
            <v>Заместитель директора по АХЧ</v>
          </cell>
          <cell r="L52" t="str">
            <v>8 лет</v>
          </cell>
          <cell r="M52" t="str">
            <v>первичная</v>
          </cell>
          <cell r="N52" t="str">
            <v>административно-технический персонал</v>
          </cell>
          <cell r="R52" t="str">
            <v>II гр. до 1000В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"ДОМЗ"</v>
          </cell>
          <cell r="G53" t="str">
            <v>Васильев</v>
          </cell>
          <cell r="H53" t="str">
            <v xml:space="preserve">Андрей </v>
          </cell>
          <cell r="I53" t="str">
            <v>Юрьевич</v>
          </cell>
          <cell r="K53" t="str">
            <v>Главный инженер</v>
          </cell>
          <cell r="L53" t="str">
            <v>11 лет</v>
          </cell>
          <cell r="M53" t="str">
            <v>внеочередная</v>
          </cell>
          <cell r="N53" t="str">
            <v>административно-технческий персонал</v>
          </cell>
          <cell r="R53" t="str">
            <v>IV до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"ДОМЗ"</v>
          </cell>
          <cell r="G54" t="str">
            <v xml:space="preserve">Рубан </v>
          </cell>
          <cell r="H54" t="str">
            <v>Олег</v>
          </cell>
          <cell r="I54" t="str">
            <v>Михайлович</v>
          </cell>
          <cell r="K54" t="str">
            <v>Инженер КИПиА</v>
          </cell>
          <cell r="L54" t="str">
            <v>10 лет</v>
          </cell>
          <cell r="M54" t="str">
            <v>внеочередная</v>
          </cell>
          <cell r="N54" t="str">
            <v>административно-технческий персонал с правом испытания оборудования с повышенным напряжением</v>
          </cell>
          <cell r="R54" t="str">
            <v xml:space="preserve"> IV до 1000 В </v>
          </cell>
          <cell r="S54" t="str">
            <v>ПТЭЭСиС</v>
          </cell>
          <cell r="V54">
            <v>0.41666666666666669</v>
          </cell>
        </row>
        <row r="55">
          <cell r="E55" t="str">
            <v>ООО ВИАТИС</v>
          </cell>
          <cell r="G55" t="str">
            <v xml:space="preserve">Атаманов </v>
          </cell>
          <cell r="H55" t="str">
            <v xml:space="preserve">Василий </v>
          </cell>
          <cell r="I55" t="str">
            <v>Юрьевич</v>
          </cell>
          <cell r="K55" t="str">
            <v>Заместитель главного инженер</v>
          </cell>
          <cell r="L55" t="str">
            <v>3 лет</v>
          </cell>
          <cell r="M55" t="str">
            <v>очередная</v>
          </cell>
          <cell r="N55" t="str">
            <v>административно-технческий персонал</v>
          </cell>
          <cell r="R55" t="str">
            <v>III до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"РУБЕРГ"</v>
          </cell>
          <cell r="G56" t="str">
            <v>Коломыцев</v>
          </cell>
          <cell r="H56" t="str">
            <v>Владимир</v>
          </cell>
          <cell r="I56" t="str">
            <v>Александрович</v>
          </cell>
          <cell r="K56" t="str">
            <v>Заместитель генерального директора</v>
          </cell>
          <cell r="L56" t="str">
            <v>5 мес</v>
          </cell>
          <cell r="M56" t="str">
            <v>первичная</v>
          </cell>
          <cell r="N56" t="str">
            <v>административно-технический персонал</v>
          </cell>
          <cell r="R56" t="str">
            <v>II до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ГБУЗ Московской области "Подольская ДБ"</v>
          </cell>
          <cell r="G57" t="str">
            <v>Давыдов</v>
          </cell>
          <cell r="H57" t="str">
            <v>Александр</v>
          </cell>
          <cell r="I57" t="str">
            <v>Владимирович</v>
          </cell>
          <cell r="K57" t="str">
            <v>Инженер 1 категории</v>
          </cell>
          <cell r="L57" t="str">
            <v>11 мес</v>
          </cell>
          <cell r="M57" t="str">
            <v xml:space="preserve">внеочередная </v>
          </cell>
          <cell r="N57" t="str">
            <v>административно-технический персонал</v>
          </cell>
          <cell r="R57" t="str">
            <v xml:space="preserve">III до  1000В </v>
          </cell>
          <cell r="S57" t="str">
            <v>ПТЭЭПЭЭ</v>
          </cell>
          <cell r="V57">
            <v>0.41666666666666669</v>
          </cell>
        </row>
        <row r="58">
          <cell r="E58" t="str">
            <v>ГБУЗ Московской области "Подольская ДБ"</v>
          </cell>
          <cell r="G58" t="str">
            <v xml:space="preserve">Печенкин </v>
          </cell>
          <cell r="H58" t="str">
            <v>Александр</v>
          </cell>
          <cell r="I58" t="str">
            <v>Игоревич</v>
          </cell>
          <cell r="K58" t="str">
            <v>Главный инженер</v>
          </cell>
          <cell r="L58" t="str">
            <v>8 мес</v>
          </cell>
          <cell r="M58" t="str">
            <v>первичная</v>
          </cell>
          <cell r="N58" t="str">
            <v>административно-технический персонал</v>
          </cell>
          <cell r="R58" t="str">
            <v xml:space="preserve">II до  1000В </v>
          </cell>
          <cell r="S58" t="str">
            <v>ПТЭЭПЭЭ</v>
          </cell>
          <cell r="V58">
            <v>0.41666666666666669</v>
          </cell>
        </row>
        <row r="59">
          <cell r="E59" t="str">
            <v>ГБУЗ Московской области "Подольская ДБ"</v>
          </cell>
          <cell r="G59" t="str">
            <v>Апостол</v>
          </cell>
          <cell r="H59" t="str">
            <v>Александр</v>
          </cell>
          <cell r="I59" t="str">
            <v>Дмитриевич</v>
          </cell>
          <cell r="K59" t="str">
            <v>Электромонтер по ремонту и обслуж.оборудования</v>
          </cell>
          <cell r="L59" t="str">
            <v>1 год</v>
          </cell>
          <cell r="M59" t="str">
            <v>первичная</v>
          </cell>
          <cell r="N59" t="str">
            <v>ремонтный персонал</v>
          </cell>
          <cell r="R59" t="str">
            <v xml:space="preserve">II до  1000В </v>
          </cell>
          <cell r="S59" t="str">
            <v>ПТЭЭПЭЭ</v>
          </cell>
          <cell r="V59">
            <v>0.41666666666666669</v>
          </cell>
        </row>
        <row r="60">
          <cell r="E60" t="str">
            <v>ГБУЗ Московской области "Подольская ДБ"</v>
          </cell>
          <cell r="G60" t="str">
            <v>Поляков</v>
          </cell>
          <cell r="H60" t="str">
            <v>Олег</v>
          </cell>
          <cell r="I60" t="str">
            <v>Иванович</v>
          </cell>
          <cell r="K60" t="str">
            <v>Электромонтер по ремонту и обслуж.оборудования</v>
          </cell>
          <cell r="L60" t="str">
            <v>2 мес</v>
          </cell>
          <cell r="M60" t="str">
            <v>первичная</v>
          </cell>
          <cell r="N60" t="str">
            <v>ремонтный персонал</v>
          </cell>
          <cell r="R60" t="str">
            <v xml:space="preserve">II до  1000В </v>
          </cell>
          <cell r="S60" t="str">
            <v>ПТЭЭПЭЭ</v>
          </cell>
          <cell r="V60">
            <v>0.41666666666666669</v>
          </cell>
        </row>
        <row r="61">
          <cell r="E61" t="str">
            <v>ЗАО АК "Геострой"</v>
          </cell>
          <cell r="G61" t="str">
            <v>Квартирмейстер</v>
          </cell>
          <cell r="H61" t="str">
            <v>Дмитрий</v>
          </cell>
          <cell r="I61" t="str">
            <v>Владимирович</v>
          </cell>
          <cell r="K61" t="str">
            <v>Начальник земляного комплекса</v>
          </cell>
          <cell r="L61" t="str">
            <v>15 лет</v>
          </cell>
          <cell r="M61" t="str">
            <v>очередная</v>
          </cell>
          <cell r="N61" t="str">
            <v>административно-технический персонал</v>
          </cell>
          <cell r="R61" t="str">
            <v>IV до и выше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 "ГЕНЕРЕНТ"</v>
          </cell>
          <cell r="G62" t="str">
            <v xml:space="preserve">Табиев </v>
          </cell>
          <cell r="H62" t="str">
            <v>Роман</v>
          </cell>
          <cell r="I62" t="str">
            <v>Раисович</v>
          </cell>
          <cell r="K62" t="str">
            <v>Старший инженер-электрик</v>
          </cell>
          <cell r="L62" t="str">
            <v>4 года</v>
          </cell>
          <cell r="M62" t="str">
            <v>очередная</v>
          </cell>
          <cell r="N62" t="str">
            <v>административно-технический персонал</v>
          </cell>
          <cell r="R62" t="str">
            <v>IV гр. до и выше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ООО "ГЕНЕРЕНТ"</v>
          </cell>
          <cell r="G63" t="str">
            <v>Трифонов</v>
          </cell>
          <cell r="H63" t="str">
            <v xml:space="preserve">Алексей </v>
          </cell>
          <cell r="I63" t="str">
            <v>Александрович</v>
          </cell>
          <cell r="K63" t="str">
            <v>Инженер КИП и А</v>
          </cell>
          <cell r="L63" t="str">
            <v>2 года</v>
          </cell>
          <cell r="M63" t="str">
            <v>очередная</v>
          </cell>
          <cell r="N63" t="str">
            <v>административно-технический персонал</v>
          </cell>
          <cell r="R63" t="str">
            <v>IV гр. до и выше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 xml:space="preserve">ООО «ГранЛайн» </v>
          </cell>
          <cell r="G64" t="str">
            <v xml:space="preserve">Ахматов </v>
          </cell>
          <cell r="H64" t="str">
            <v xml:space="preserve">Игорь </v>
          </cell>
          <cell r="I64" t="str">
            <v>Сергеевич</v>
          </cell>
          <cell r="K64" t="str">
            <v>Старший системный администратор</v>
          </cell>
          <cell r="L64" t="str">
            <v>7 лет 10 мес</v>
          </cell>
          <cell r="M64" t="str">
            <v xml:space="preserve">внеочередная </v>
          </cell>
          <cell r="N64" t="str">
            <v>административно-технический персонал</v>
          </cell>
          <cell r="R64" t="str">
            <v>III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 xml:space="preserve">ООО «ГранЛайн» </v>
          </cell>
          <cell r="G65" t="str">
            <v xml:space="preserve">Барсуков </v>
          </cell>
          <cell r="H65" t="str">
            <v xml:space="preserve">Дмитрий </v>
          </cell>
          <cell r="I65" t="str">
            <v>Федорович</v>
          </cell>
          <cell r="K65" t="str">
            <v>Руководитель отдела</v>
          </cell>
          <cell r="L65" t="str">
            <v>3 года 7 мес</v>
          </cell>
          <cell r="M65" t="str">
            <v xml:space="preserve">внеочередная </v>
          </cell>
          <cell r="N65" t="str">
            <v>административно-технический персонал</v>
          </cell>
          <cell r="R65" t="str">
            <v>III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 xml:space="preserve">ООО «ГранЛайн» </v>
          </cell>
          <cell r="G66" t="str">
            <v xml:space="preserve">Бочкарь </v>
          </cell>
          <cell r="H66" t="str">
            <v xml:space="preserve">Богдан </v>
          </cell>
          <cell r="I66" t="str">
            <v>Олегович</v>
          </cell>
          <cell r="K66" t="str">
            <v>Системный администратор</v>
          </cell>
          <cell r="L66" t="str">
            <v>3 года 1 мес</v>
          </cell>
          <cell r="M66" t="str">
            <v xml:space="preserve">внеочередная </v>
          </cell>
          <cell r="N66" t="str">
            <v>административно-технический персонал</v>
          </cell>
          <cell r="R66" t="str">
            <v>III до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 xml:space="preserve">ООО «ГранЛайн» </v>
          </cell>
          <cell r="G67" t="str">
            <v>Жакова</v>
          </cell>
          <cell r="H67" t="str">
            <v xml:space="preserve"> Виктория </v>
          </cell>
          <cell r="I67" t="str">
            <v>Михайловна</v>
          </cell>
          <cell r="K67" t="str">
            <v>Системный администратор</v>
          </cell>
          <cell r="L67" t="str">
            <v>4 мес</v>
          </cell>
          <cell r="M67" t="str">
            <v xml:space="preserve">внеочередная </v>
          </cell>
          <cell r="N67" t="str">
            <v>административно-технический персонал</v>
          </cell>
          <cell r="R67" t="str">
            <v>III до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 xml:space="preserve">ООО «ГранЛайн» </v>
          </cell>
          <cell r="G68" t="str">
            <v>Силецкий</v>
          </cell>
          <cell r="H68" t="str">
            <v xml:space="preserve"> Антон </v>
          </cell>
          <cell r="I68" t="str">
            <v>Станиславович</v>
          </cell>
          <cell r="K68" t="str">
            <v>Системный администратор</v>
          </cell>
          <cell r="L68" t="str">
            <v>3 года 3 мес</v>
          </cell>
          <cell r="M68" t="str">
            <v xml:space="preserve">внеочередная </v>
          </cell>
          <cell r="N68" t="str">
            <v>административно-технический персонал</v>
          </cell>
          <cell r="R68" t="str">
            <v>III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АО "ПТЭК"</v>
          </cell>
          <cell r="G69" t="str">
            <v>Хрусталев</v>
          </cell>
          <cell r="H69" t="str">
            <v>Юрий</v>
          </cell>
          <cell r="I69" t="str">
            <v>Валерьевич</v>
          </cell>
          <cell r="K69" t="str">
            <v>Технический директор</v>
          </cell>
          <cell r="L69" t="str">
            <v>4 мес</v>
          </cell>
          <cell r="M69" t="str">
            <v>первичная</v>
          </cell>
          <cell r="N69" t="str">
            <v>административно-технический персонал</v>
          </cell>
          <cell r="S69" t="str">
            <v>ПТЭТЭ</v>
          </cell>
          <cell r="V69">
            <v>0.41666666666666669</v>
          </cell>
        </row>
        <row r="70">
          <cell r="E70" t="str">
            <v>ООО «ВУД МАРКЕТ»</v>
          </cell>
          <cell r="G70" t="str">
            <v>Минаев</v>
          </cell>
          <cell r="H70" t="str">
            <v>Евгений</v>
          </cell>
          <cell r="I70" t="str">
            <v>Викторович</v>
          </cell>
          <cell r="K70" t="str">
            <v>Монтажник</v>
          </cell>
          <cell r="L70" t="str">
            <v>3 месяца</v>
          </cell>
          <cell r="M70" t="str">
            <v>первичная</v>
          </cell>
          <cell r="N70" t="str">
            <v>ремонтный персонал</v>
          </cell>
          <cell r="R70" t="str">
            <v>II до 1000В</v>
          </cell>
          <cell r="S70" t="str">
            <v>ПТЭЭПЭЭ</v>
          </cell>
          <cell r="V70">
            <v>0.4375</v>
          </cell>
        </row>
        <row r="71">
          <cell r="E71" t="str">
            <v>АО "АЭРО-Шереметьево"</v>
          </cell>
          <cell r="G71" t="str">
            <v>Калинина</v>
          </cell>
          <cell r="H71" t="str">
            <v>Екатерина</v>
          </cell>
          <cell r="I71" t="str">
            <v>Евгеньевна</v>
          </cell>
          <cell r="K71" t="str">
            <v>Главный специалист по охране труда и экологической безопасности</v>
          </cell>
          <cell r="L71" t="str">
            <v>3 года</v>
          </cell>
          <cell r="M71" t="str">
            <v>очередная</v>
          </cell>
          <cell r="N71" t="str">
            <v>специалист по охране труда, контролирующий электроустановким</v>
          </cell>
          <cell r="R71" t="str">
            <v>IV гр до 1000В</v>
          </cell>
          <cell r="S71" t="str">
            <v>ПТЭЭПЭЭ</v>
          </cell>
          <cell r="V71">
            <v>0.4375</v>
          </cell>
        </row>
        <row r="72">
          <cell r="E72" t="str">
            <v>АО "АЭРО-Шереметьево"</v>
          </cell>
          <cell r="G72" t="str">
            <v xml:space="preserve">Терентьев </v>
          </cell>
          <cell r="H72" t="str">
            <v>Владислав</v>
          </cell>
          <cell r="I72" t="str">
            <v>Денисович</v>
          </cell>
          <cell r="K72" t="str">
            <v>Инженер по автоматизированным системам управления технологическими процессами</v>
          </cell>
          <cell r="L72" t="str">
            <v>7 мес</v>
          </cell>
          <cell r="M72" t="str">
            <v>первичная</v>
          </cell>
          <cell r="N72" t="str">
            <v xml:space="preserve"> административно-технический персонал</v>
          </cell>
          <cell r="R72" t="str">
            <v>II гр до и выше 1000В</v>
          </cell>
          <cell r="S72" t="str">
            <v>ПТЭЭПЭЭ</v>
          </cell>
          <cell r="V72">
            <v>0.4375</v>
          </cell>
        </row>
        <row r="73">
          <cell r="E73" t="str">
            <v>АО "АЭРО-Шереметьево"</v>
          </cell>
          <cell r="G73" t="str">
            <v>Сергеев</v>
          </cell>
          <cell r="H73" t="str">
            <v>Константин</v>
          </cell>
          <cell r="I73" t="str">
            <v>Алексеевич</v>
          </cell>
          <cell r="K73" t="str">
            <v>Заместитель генерального директора - Главный инженер</v>
          </cell>
          <cell r="L73" t="str">
            <v>3 года</v>
          </cell>
          <cell r="M73" t="str">
            <v>первичная</v>
          </cell>
          <cell r="N73" t="str">
            <v>административно-технический персонал</v>
          </cell>
          <cell r="R73" t="str">
            <v>II гр до и выше 1000В</v>
          </cell>
          <cell r="S73" t="str">
            <v>ПТЭЭПЭЭ</v>
          </cell>
          <cell r="V73">
            <v>0.4375</v>
          </cell>
        </row>
        <row r="74">
          <cell r="E74" t="str">
            <v>АО "АЭРО-Шереметьево"</v>
          </cell>
          <cell r="G74" t="str">
            <v xml:space="preserve">Леонов </v>
          </cell>
          <cell r="H74" t="str">
            <v xml:space="preserve">Игорь </v>
          </cell>
          <cell r="I74" t="str">
            <v>Алексеевич</v>
          </cell>
          <cell r="K74" t="str">
            <v>Инженер - энергетик</v>
          </cell>
          <cell r="L74" t="str">
            <v>1 мес</v>
          </cell>
          <cell r="M74" t="str">
            <v>первичная</v>
          </cell>
          <cell r="N74" t="str">
            <v xml:space="preserve"> административно-технический персонал</v>
          </cell>
          <cell r="R74" t="str">
            <v>II гр до и выше 1000В</v>
          </cell>
          <cell r="S74" t="str">
            <v>ПТЭЭПЭЭ</v>
          </cell>
          <cell r="V74">
            <v>0.4375</v>
          </cell>
        </row>
        <row r="75">
          <cell r="E75" t="str">
            <v>ООО "АГМА"</v>
          </cell>
          <cell r="G75" t="str">
            <v>Чистов</v>
          </cell>
          <cell r="H75" t="str">
            <v>Андрей</v>
          </cell>
          <cell r="I75" t="str">
            <v>Сергеевич</v>
          </cell>
          <cell r="K75" t="str">
            <v>Мастер-электромонтажник</v>
          </cell>
          <cell r="L75" t="str">
            <v>3 года</v>
          </cell>
          <cell r="M75" t="str">
            <v>очередная</v>
          </cell>
          <cell r="N75" t="str">
            <v>административно-технический персонал</v>
          </cell>
          <cell r="R75" t="str">
            <v>V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ООО "АГМА"</v>
          </cell>
          <cell r="G76" t="str">
            <v>Сумароков</v>
          </cell>
          <cell r="H76" t="str">
            <v>Алексей</v>
          </cell>
          <cell r="I76" t="str">
            <v>Анатольевич</v>
          </cell>
          <cell r="K76" t="str">
            <v>Электромонтажник 4 р.</v>
          </cell>
          <cell r="L76" t="str">
            <v>2 года 6 мес.</v>
          </cell>
          <cell r="M76" t="str">
            <v>внеочередная</v>
          </cell>
          <cell r="N76" t="str">
            <v>ремонтный персонал с правом испытания оборудования повышенным напряжением</v>
          </cell>
          <cell r="R76" t="str">
            <v xml:space="preserve">IV до и выше 1000 В </v>
          </cell>
          <cell r="S76" t="str">
            <v>ПТЭЭПЭЭ</v>
          </cell>
          <cell r="V76">
            <v>0.4375</v>
          </cell>
        </row>
        <row r="77">
          <cell r="E77" t="str">
            <v>ООО "АГМА"</v>
          </cell>
          <cell r="G77" t="str">
            <v>Кузнецов</v>
          </cell>
          <cell r="H77" t="str">
            <v>Кирилл</v>
          </cell>
          <cell r="I77" t="str">
            <v>Петрович</v>
          </cell>
          <cell r="K77" t="str">
            <v>Электромонтер 4 р.</v>
          </cell>
          <cell r="L77" t="str">
            <v>2 года 6 мес.</v>
          </cell>
          <cell r="M77" t="str">
            <v>внеочередная</v>
          </cell>
          <cell r="N77" t="str">
            <v>ремонтный персонал с правом испытания оборудования повышенным напряжением</v>
          </cell>
          <cell r="R77" t="str">
            <v xml:space="preserve">IV до и выше 1000 В </v>
          </cell>
          <cell r="S77" t="str">
            <v>ПТЭЭПЭЭ</v>
          </cell>
          <cell r="V77">
            <v>0.4375</v>
          </cell>
        </row>
        <row r="78">
          <cell r="E78" t="str">
            <v>ОП ООО "ТМХ Инжиниринг"в г.Мытищи  Конструкторское бюро "Городской транспорт"</v>
          </cell>
          <cell r="G78" t="str">
            <v>Любушкин</v>
          </cell>
          <cell r="H78" t="str">
            <v xml:space="preserve">Игорь </v>
          </cell>
          <cell r="I78" t="str">
            <v>Сергеевич</v>
          </cell>
          <cell r="K78" t="str">
            <v xml:space="preserve">Главный конструктор по проектированию электрооборудования и систем управления </v>
          </cell>
          <cell r="L78" t="str">
            <v>6 лет</v>
          </cell>
          <cell r="M78" t="str">
            <v>внеочередная</v>
          </cell>
          <cell r="N78" t="str">
            <v>административно-технический персонал</v>
          </cell>
          <cell r="R78" t="str">
            <v>III до 1000 В</v>
          </cell>
          <cell r="S78" t="str">
            <v>ПТЭЭПЭЭ</v>
          </cell>
          <cell r="V78">
            <v>0.4375</v>
          </cell>
        </row>
        <row r="79">
          <cell r="E79" t="str">
            <v>ОП ООО "ТМХ Инжиниринг"в г.Мытищи  Конструкторское бюро "Городской транспорт"</v>
          </cell>
          <cell r="G79" t="str">
            <v xml:space="preserve">Цыплаков </v>
          </cell>
          <cell r="H79" t="str">
            <v>Александр</v>
          </cell>
          <cell r="I79" t="str">
            <v>Валерьевич</v>
          </cell>
          <cell r="K79" t="str">
            <v>Начальник отдела</v>
          </cell>
          <cell r="L79" t="str">
            <v>6 лет</v>
          </cell>
          <cell r="M79" t="str">
            <v>внеочередная</v>
          </cell>
          <cell r="N79" t="str">
            <v>административно-технический персонал</v>
          </cell>
          <cell r="R79" t="str">
            <v>III до 1000 В</v>
          </cell>
          <cell r="S79" t="str">
            <v>ПТЭЭПЭЭ</v>
          </cell>
          <cell r="V79">
            <v>0.4375</v>
          </cell>
        </row>
        <row r="80">
          <cell r="E80" t="str">
            <v>ОП ООО "ТМХ Инжиниринг"в г.Мытищи  Конструкторское бюро "Городской транспорт"</v>
          </cell>
          <cell r="G80" t="str">
            <v>Глотов</v>
          </cell>
          <cell r="H80" t="str">
            <v>Александр</v>
          </cell>
          <cell r="I80" t="str">
            <v>Анатольевич</v>
          </cell>
          <cell r="K80" t="str">
            <v>Начальник отдела</v>
          </cell>
          <cell r="L80" t="str">
            <v>6 лет</v>
          </cell>
          <cell r="M80" t="str">
            <v>внеочередная</v>
          </cell>
          <cell r="N80" t="str">
            <v>административно-технический персонал</v>
          </cell>
          <cell r="R80" t="str">
            <v>III до 1000 В</v>
          </cell>
          <cell r="S80" t="str">
            <v>ПТЭЭПЭЭ</v>
          </cell>
          <cell r="V80">
            <v>0.4375</v>
          </cell>
        </row>
        <row r="81">
          <cell r="E81" t="str">
            <v>ОП ООО "ТМХ Инжиниринг"в г.Мытищи  Конструкторское бюро "Городской транспорт"</v>
          </cell>
          <cell r="G81" t="str">
            <v>Шумский</v>
          </cell>
          <cell r="H81" t="str">
            <v>Михаил</v>
          </cell>
          <cell r="I81" t="str">
            <v>Николаевич</v>
          </cell>
          <cell r="K81" t="str">
            <v>Начальник бюро</v>
          </cell>
          <cell r="L81" t="str">
            <v>6 лет</v>
          </cell>
          <cell r="M81" t="str">
            <v>внеочередная</v>
          </cell>
          <cell r="N81" t="str">
            <v>административно-технический персонал</v>
          </cell>
          <cell r="R81" t="str">
            <v>III до 1000 В</v>
          </cell>
          <cell r="S81" t="str">
            <v>ПТЭЭПЭЭ</v>
          </cell>
          <cell r="V81">
            <v>0.4375</v>
          </cell>
        </row>
        <row r="82">
          <cell r="E82" t="str">
            <v>ОП ООО "ТМХ Инжиниринг"в г.Мытищи  Конструкторское бюро "Городской транспорт"</v>
          </cell>
          <cell r="G82" t="str">
            <v xml:space="preserve">Саркисян </v>
          </cell>
          <cell r="H82" t="str">
            <v>Альберт</v>
          </cell>
          <cell r="I82" t="str">
            <v>Амирбаревич</v>
          </cell>
          <cell r="K82" t="str">
            <v>Эксперт по наладке и испытаниям</v>
          </cell>
          <cell r="L82" t="str">
            <v>6 лет</v>
          </cell>
          <cell r="M82" t="str">
            <v>первичная</v>
          </cell>
          <cell r="N82" t="str">
            <v>административно-технический персонал</v>
          </cell>
          <cell r="R82" t="str">
            <v>II до 1000 В</v>
          </cell>
          <cell r="S82" t="str">
            <v>ПТЭЭПЭЭ</v>
          </cell>
          <cell r="V82">
            <v>0.4375</v>
          </cell>
        </row>
        <row r="83">
          <cell r="E83" t="str">
            <v>ОП ООО "ТМХ Инжиниринг"в г.Мытищи  Конструкторское бюро "Городской транспорт"</v>
          </cell>
          <cell r="G83" t="str">
            <v>Рыбкин</v>
          </cell>
          <cell r="H83" t="str">
            <v xml:space="preserve">Николай </v>
          </cell>
          <cell r="I83" t="str">
            <v>Сергеевич</v>
          </cell>
          <cell r="K83" t="str">
            <v>Начальник бюро</v>
          </cell>
          <cell r="L83" t="str">
            <v>3 года</v>
          </cell>
          <cell r="M83" t="str">
            <v>внеочередная</v>
          </cell>
          <cell r="N83" t="str">
            <v>административно-технический персонал  с правом оперативно-ремонтного</v>
          </cell>
          <cell r="R83" t="str">
            <v>III до 1000 В</v>
          </cell>
          <cell r="S83" t="str">
            <v>ПТЭЭПЭЭ</v>
          </cell>
          <cell r="V83">
            <v>0.4375</v>
          </cell>
        </row>
        <row r="84">
          <cell r="E84" t="str">
            <v>ООО «Серволюкс Посад»</v>
          </cell>
          <cell r="G84" t="str">
            <v>Ефимов</v>
          </cell>
          <cell r="H84" t="str">
            <v>Олег</v>
          </cell>
          <cell r="I84" t="str">
            <v>Николаевич</v>
          </cell>
          <cell r="K84" t="str">
            <v>Заместитель генерального директора по техническим вопросам</v>
          </cell>
          <cell r="L84" t="str">
            <v>5 месяцев</v>
          </cell>
          <cell r="M84" t="str">
            <v>внеочередная</v>
          </cell>
          <cell r="N84" t="str">
            <v>административно-технческий персонал</v>
          </cell>
          <cell r="R84" t="str">
            <v>III гр. до и выше 1000 В</v>
          </cell>
          <cell r="S84" t="str">
            <v>ПТЭЭПЭЭ</v>
          </cell>
          <cell r="V84">
            <v>0.4375</v>
          </cell>
        </row>
        <row r="85">
          <cell r="E85" t="str">
            <v>ООО «Серволюкс Посад»</v>
          </cell>
          <cell r="G85" t="str">
            <v>Мотылев</v>
          </cell>
          <cell r="H85" t="str">
            <v>Алексей</v>
          </cell>
          <cell r="I85" t="str">
            <v>Алиевич</v>
          </cell>
          <cell r="K85" t="str">
            <v>Главный инженер</v>
          </cell>
          <cell r="L85" t="str">
            <v>6 месяцев</v>
          </cell>
          <cell r="M85" t="str">
            <v>внеочередная</v>
          </cell>
          <cell r="N85" t="str">
            <v>административно-технческий персонал</v>
          </cell>
          <cell r="R85" t="str">
            <v>III гр. до и выше 1000 В</v>
          </cell>
          <cell r="S85" t="str">
            <v>ПТЭЭПЭЭ</v>
          </cell>
          <cell r="V85">
            <v>0.4375</v>
          </cell>
        </row>
        <row r="86">
          <cell r="E86" t="str">
            <v>ООО «Серволюкс Посад»</v>
          </cell>
          <cell r="G86" t="str">
            <v>Сивцов</v>
          </cell>
          <cell r="H86" t="str">
            <v>Денис</v>
          </cell>
          <cell r="I86" t="str">
            <v>Васильевич</v>
          </cell>
          <cell r="K86" t="str">
            <v>Главный механик</v>
          </cell>
          <cell r="L86" t="str">
            <v>2 года</v>
          </cell>
          <cell r="M86" t="str">
            <v>внеочередная</v>
          </cell>
          <cell r="N86" t="str">
            <v>административно-технческий персонал</v>
          </cell>
          <cell r="R86" t="str">
            <v>III гр. до 1000 В</v>
          </cell>
          <cell r="S86" t="str">
            <v>ПТЭЭПЭЭ</v>
          </cell>
          <cell r="V86">
            <v>0.4375</v>
          </cell>
        </row>
        <row r="87">
          <cell r="E87" t="str">
            <v>ООО "Королевская упаковка"</v>
          </cell>
          <cell r="G87" t="str">
            <v>Калмыков</v>
          </cell>
          <cell r="H87" t="str">
            <v>Алексей</v>
          </cell>
          <cell r="I87" t="str">
            <v>Владимирович</v>
          </cell>
          <cell r="K87" t="str">
            <v>Инженер КИПиА</v>
          </cell>
          <cell r="L87" t="str">
            <v>6 лет</v>
          </cell>
          <cell r="M87" t="str">
            <v>внеочередная</v>
          </cell>
          <cell r="N87" t="str">
            <v>административно-технический персонал</v>
          </cell>
          <cell r="R87" t="str">
            <v>IV гр. до 1000 В</v>
          </cell>
          <cell r="S87" t="str">
            <v>ПТЭЭПЭЭ</v>
          </cell>
          <cell r="V87">
            <v>0.4375</v>
          </cell>
        </row>
        <row r="88">
          <cell r="E88" t="str">
            <v>АО "Научно-исследователький институт авиационного оборудования"                                      (АО "НИИАО")</v>
          </cell>
          <cell r="G88" t="str">
            <v>Плохов</v>
          </cell>
          <cell r="H88" t="str">
            <v>Владимир</v>
          </cell>
          <cell r="I88" t="str">
            <v>Петрович</v>
          </cell>
          <cell r="K88" t="str">
            <v>Начальник отдела Главного энергетика  (ОГЭ)</v>
          </cell>
          <cell r="L88" t="str">
            <v>17 лет</v>
          </cell>
          <cell r="M88" t="str">
            <v>очередная</v>
          </cell>
          <cell r="N88" t="str">
            <v>административно-технический персонал</v>
          </cell>
          <cell r="R88" t="str">
            <v>V до и выше 1000 В</v>
          </cell>
          <cell r="S88" t="str">
            <v>ПТЭЭПЭЭ</v>
          </cell>
          <cell r="V88">
            <v>0.4375</v>
          </cell>
        </row>
        <row r="89">
          <cell r="E89" t="str">
            <v>АО "Научно-исследователький институт авиационного оборудования"                                      (АО "НИИАО")</v>
          </cell>
          <cell r="G89" t="str">
            <v xml:space="preserve">Гарина </v>
          </cell>
          <cell r="H89" t="str">
            <v>Марина</v>
          </cell>
          <cell r="I89" t="str">
            <v>Владиславовна</v>
          </cell>
          <cell r="K89" t="str">
            <v>Начальник технического бюро ОГЭ</v>
          </cell>
          <cell r="L89" t="str">
            <v>23 года</v>
          </cell>
          <cell r="M89" t="str">
            <v>очередная</v>
          </cell>
          <cell r="N89" t="str">
            <v>административно—технический персонал</v>
          </cell>
          <cell r="R89" t="str">
            <v>V до и выше 1000 В</v>
          </cell>
          <cell r="S89" t="str">
            <v>ПТЭЭПЭЭ</v>
          </cell>
          <cell r="V89">
            <v>0.45833333333333331</v>
          </cell>
        </row>
        <row r="90">
          <cell r="E90" t="str">
            <v>ООО НПК "АС-КОМ"</v>
          </cell>
          <cell r="G90" t="str">
            <v>Истомин</v>
          </cell>
          <cell r="H90" t="str">
            <v>Александр</v>
          </cell>
          <cell r="I90" t="str">
            <v>Васильевич</v>
          </cell>
          <cell r="K90" t="str">
            <v>Техник</v>
          </cell>
          <cell r="L90" t="str">
            <v>12 лет</v>
          </cell>
          <cell r="M90" t="str">
            <v>внеочередная</v>
          </cell>
          <cell r="N90" t="str">
            <v>административно-технческий персонал</v>
          </cell>
          <cell r="R90" t="str">
            <v>IV до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АО УК "ФРАГРА"</v>
          </cell>
          <cell r="G91" t="str">
            <v xml:space="preserve">Милованов  </v>
          </cell>
          <cell r="H91" t="str">
            <v>Евгений</v>
          </cell>
          <cell r="I91" t="str">
            <v>Александрович</v>
          </cell>
          <cell r="K91" t="str">
            <v>Начальник отдела</v>
          </cell>
          <cell r="L91" t="str">
            <v>7 мес</v>
          </cell>
          <cell r="M91" t="str">
            <v>первичная</v>
          </cell>
          <cell r="N91" t="str">
            <v>управленческий персонал</v>
          </cell>
          <cell r="S91" t="str">
            <v>ПТЭТЭ</v>
          </cell>
          <cell r="V91">
            <v>0.45833333333333331</v>
          </cell>
        </row>
        <row r="92">
          <cell r="E92" t="str">
            <v>ООО "КАПЭКС"</v>
          </cell>
          <cell r="G92" t="str">
            <v>Питенин</v>
          </cell>
          <cell r="H92" t="str">
            <v>Сергей</v>
          </cell>
          <cell r="I92" t="str">
            <v>Владимирович</v>
          </cell>
          <cell r="K92" t="str">
            <v>Главный инженер</v>
          </cell>
          <cell r="L92" t="str">
            <v>1 год 3 мес.</v>
          </cell>
          <cell r="M92" t="str">
            <v>внеочередная</v>
          </cell>
          <cell r="N92" t="str">
            <v>административно-технческий персонал</v>
          </cell>
          <cell r="R92" t="str">
            <v>V до и веше 1000В</v>
          </cell>
          <cell r="S92" t="str">
            <v>ПТЭЭПЭЭ</v>
          </cell>
          <cell r="V92">
            <v>0.45833333333333331</v>
          </cell>
        </row>
        <row r="93">
          <cell r="E93" t="str">
            <v>АО "Завод "Электромет"</v>
          </cell>
          <cell r="G93" t="str">
            <v xml:space="preserve">Китаичев </v>
          </cell>
          <cell r="H93" t="str">
            <v xml:space="preserve">Алексей </v>
          </cell>
          <cell r="I93" t="str">
            <v>Александрович</v>
          </cell>
          <cell r="K93" t="str">
            <v>Начальник участка окрасочно-сушильной линии</v>
          </cell>
          <cell r="L93" t="str">
            <v>8 лет</v>
          </cell>
          <cell r="M93" t="str">
            <v>внеочередная</v>
          </cell>
          <cell r="N93" t="str">
            <v>административно-технический персонал</v>
          </cell>
          <cell r="R93" t="str">
            <v>IV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  Ставка Ру"</v>
          </cell>
          <cell r="G94" t="str">
            <v xml:space="preserve">Толстик </v>
          </cell>
          <cell r="H94" t="str">
            <v xml:space="preserve">Евгений </v>
          </cell>
          <cell r="I94" t="str">
            <v>Николаевич</v>
          </cell>
          <cell r="K94" t="str">
            <v>Электромонтер</v>
          </cell>
          <cell r="L94" t="str">
            <v>2 года</v>
          </cell>
          <cell r="M94" t="str">
            <v>внеочередная</v>
          </cell>
          <cell r="N94" t="str">
            <v>ремонтный  персонал</v>
          </cell>
          <cell r="R94" t="str">
            <v>III группа до 1000В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"ПроРесурс"</v>
          </cell>
          <cell r="G95" t="str">
            <v>Соха</v>
          </cell>
          <cell r="H95" t="str">
            <v>Александр</v>
          </cell>
          <cell r="I95" t="str">
            <v>Леонидович</v>
          </cell>
          <cell r="K95" t="str">
            <v>Слектрик</v>
          </cell>
          <cell r="L95" t="str">
            <v>8мес</v>
          </cell>
          <cell r="M95" t="str">
            <v>очередная</v>
          </cell>
          <cell r="N95" t="str">
            <v>ремонтный  персонал</v>
          </cell>
          <cell r="R95" t="str">
            <v xml:space="preserve">III до 1000 В 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"ПроРесурс"</v>
          </cell>
          <cell r="G96" t="str">
            <v>Дмитриев</v>
          </cell>
          <cell r="H96" t="str">
            <v>Павел</v>
          </cell>
          <cell r="I96" t="str">
            <v>Александрович</v>
          </cell>
          <cell r="K96" t="str">
            <v>Электрик</v>
          </cell>
          <cell r="L96" t="str">
            <v>9 мес.</v>
          </cell>
          <cell r="M96" t="str">
            <v>очередная</v>
          </cell>
          <cell r="N96" t="str">
            <v>ремонтный  персонал</v>
          </cell>
          <cell r="R96" t="str">
            <v xml:space="preserve">III до 1000 В 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"ПроРесурс"</v>
          </cell>
          <cell r="G97" t="str">
            <v>Лишафай</v>
          </cell>
          <cell r="H97" t="str">
            <v>Сергей</v>
          </cell>
          <cell r="I97" t="str">
            <v>Николаевич</v>
          </cell>
          <cell r="K97" t="str">
            <v>Электрик</v>
          </cell>
          <cell r="L97" t="str">
            <v>8 мес.</v>
          </cell>
          <cell r="M97" t="str">
            <v>очередная</v>
          </cell>
          <cell r="N97" t="str">
            <v>ремонтный  персонал</v>
          </cell>
          <cell r="R97" t="str">
            <v xml:space="preserve">III до 1000 В 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"ПроРесурс"</v>
          </cell>
          <cell r="G98" t="str">
            <v>Матвеев</v>
          </cell>
          <cell r="H98" t="str">
            <v>Сергей</v>
          </cell>
          <cell r="I98" t="str">
            <v>Викторович</v>
          </cell>
          <cell r="K98" t="str">
            <v>Электрик</v>
          </cell>
          <cell r="L98" t="str">
            <v>10мес.</v>
          </cell>
          <cell r="M98" t="str">
            <v>очередная</v>
          </cell>
          <cell r="N98" t="str">
            <v>ремонтный  персонал</v>
          </cell>
          <cell r="R98" t="str">
            <v xml:space="preserve">III до 1000 В 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"Мереон"</v>
          </cell>
          <cell r="G99" t="str">
            <v xml:space="preserve">Семенов </v>
          </cell>
          <cell r="H99" t="str">
            <v>Александрович</v>
          </cell>
          <cell r="I99" t="str">
            <v>Сергеевич</v>
          </cell>
          <cell r="K99" t="str">
            <v>Инженер</v>
          </cell>
          <cell r="L99">
            <v>1</v>
          </cell>
          <cell r="M99" t="str">
            <v>внеочередная</v>
          </cell>
          <cell r="N99" t="str">
            <v>административно-технический персонал</v>
          </cell>
          <cell r="R99" t="str">
            <v>III до 1000В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 "Электронный архив"</v>
          </cell>
          <cell r="G100" t="str">
            <v>Машин</v>
          </cell>
          <cell r="H100" t="str">
            <v>Антон</v>
          </cell>
          <cell r="I100" t="str">
            <v>Алексеевич</v>
          </cell>
          <cell r="K100" t="str">
            <v>Начальник отдела производства оборудования</v>
          </cell>
          <cell r="L100" t="str">
            <v>2 года 7 мес.</v>
          </cell>
          <cell r="M100" t="str">
            <v>первичная</v>
          </cell>
          <cell r="N100" t="str">
            <v>административно-технический персонал</v>
          </cell>
          <cell r="R100" t="str">
            <v>II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"РН-Энерго"</v>
          </cell>
          <cell r="G101" t="str">
            <v>Заботин</v>
          </cell>
          <cell r="H101" t="str">
            <v>Владимир</v>
          </cell>
          <cell r="I101" t="str">
            <v>Владимирович</v>
          </cell>
          <cell r="K101" t="str">
            <v>Главный инженер</v>
          </cell>
          <cell r="L101" t="str">
            <v>19 лет</v>
          </cell>
          <cell r="M101" t="str">
            <v>очередная</v>
          </cell>
          <cell r="N101" t="str">
            <v>административно-технический персонал</v>
          </cell>
          <cell r="R101" t="str">
            <v>V до и выше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"РН-Энерго"</v>
          </cell>
          <cell r="G102" t="str">
            <v>Чернышов</v>
          </cell>
          <cell r="H102" t="str">
            <v>Александр</v>
          </cell>
          <cell r="I102" t="str">
            <v>Александрович</v>
          </cell>
          <cell r="K102" t="str">
            <v>Главный эксперт отдела коммерческого учета</v>
          </cell>
          <cell r="L102" t="str">
            <v>2 года</v>
          </cell>
          <cell r="M102" t="str">
            <v>очередная</v>
          </cell>
          <cell r="N102" t="str">
            <v>административно-технический персонал</v>
          </cell>
          <cell r="R102" t="str">
            <v>V до и выше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АО «Мастер металл»</v>
          </cell>
          <cell r="G103" t="str">
            <v>Казанов</v>
          </cell>
          <cell r="H103" t="str">
            <v>Сергей</v>
          </cell>
          <cell r="I103" t="str">
            <v>Валерьевич</v>
          </cell>
          <cell r="K103" t="str">
            <v>Энергетик</v>
          </cell>
          <cell r="L103" t="str">
            <v>3 года 11 месяцев</v>
          </cell>
          <cell r="M103" t="str">
            <v>очередная</v>
          </cell>
          <cell r="N103" t="str">
            <v>административно-технический персонал</v>
          </cell>
          <cell r="R103" t="str">
            <v>V до и выше 1000В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"Экосервис"</v>
          </cell>
          <cell r="G104" t="str">
            <v>Пушков</v>
          </cell>
          <cell r="H104" t="str">
            <v>Сергей</v>
          </cell>
          <cell r="I104" t="str">
            <v>Владимирович</v>
          </cell>
          <cell r="K104" t="str">
            <v>Мастер</v>
          </cell>
          <cell r="L104" t="str">
            <v>4 года 5 мес.</v>
          </cell>
          <cell r="M104" t="str">
            <v>внеочередная</v>
          </cell>
          <cell r="N104" t="str">
            <v>административно-технический персонал</v>
          </cell>
          <cell r="R104" t="str">
            <v>III группа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ФГКУ "Специальное управление ФПС № 20 МЧС России"</v>
          </cell>
          <cell r="G105" t="str">
            <v xml:space="preserve">Кормаков </v>
          </cell>
          <cell r="H105" t="str">
            <v>Павел</v>
          </cell>
          <cell r="I105" t="str">
            <v>Викторович</v>
          </cell>
          <cell r="K105" t="str">
            <v>Старший инспегтор отдела службы и подготовки</v>
          </cell>
          <cell r="L105" t="str">
            <v>2 года</v>
          </cell>
          <cell r="M105" t="str">
            <v>первичная</v>
          </cell>
          <cell r="N105" t="str">
            <v xml:space="preserve">специалист по охране труда </v>
          </cell>
          <cell r="R105" t="str">
            <v>II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"ТАРКЕТТ СОММЕР"</v>
          </cell>
          <cell r="G106" t="str">
            <v>Голдзицкий</v>
          </cell>
          <cell r="H106" t="str">
            <v>Олег</v>
          </cell>
          <cell r="I106" t="str">
            <v>Игоревич</v>
          </cell>
          <cell r="K106" t="str">
            <v>Инженер-энергетик</v>
          </cell>
          <cell r="L106" t="str">
            <v>1 год</v>
          </cell>
          <cell r="M106" t="str">
            <v>первичная</v>
          </cell>
          <cell r="N106" t="str">
            <v>административно-технический персонал</v>
          </cell>
          <cell r="R106" t="str">
            <v>II до и выше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ИП Куркин А.В.</v>
          </cell>
          <cell r="G107" t="str">
            <v>Куркин</v>
          </cell>
          <cell r="H107" t="str">
            <v>Андрей</v>
          </cell>
          <cell r="I107" t="str">
            <v>Васильевич</v>
          </cell>
          <cell r="K107" t="str">
            <v>Руководитель</v>
          </cell>
          <cell r="M107" t="str">
            <v>очередная</v>
          </cell>
          <cell r="N107" t="str">
            <v>руководящий работник</v>
          </cell>
          <cell r="S107" t="str">
            <v>ПТЭТЭ</v>
          </cell>
          <cell r="V107">
            <v>0.45833333333333331</v>
          </cell>
        </row>
        <row r="108">
          <cell r="E108" t="str">
            <v>АО "Дедал-НВ"</v>
          </cell>
          <cell r="G108" t="str">
            <v>Губенко</v>
          </cell>
          <cell r="H108" t="str">
            <v>Владимир</v>
          </cell>
          <cell r="I108" t="str">
            <v>Александрович</v>
          </cell>
          <cell r="K108" t="str">
            <v>Главный инженер</v>
          </cell>
          <cell r="L108" t="str">
            <v>8 лет</v>
          </cell>
          <cell r="M108" t="str">
            <v>внеочередная</v>
          </cell>
          <cell r="N108" t="str">
            <v>административно-технический персонал</v>
          </cell>
          <cell r="R108" t="str">
            <v>IV до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Технопарк "Новое Время" (АО)</v>
          </cell>
          <cell r="G109" t="str">
            <v>Ларионов</v>
          </cell>
          <cell r="H109" t="str">
            <v>Алексей</v>
          </cell>
          <cell r="I109" t="str">
            <v>Александрович</v>
          </cell>
          <cell r="K109" t="str">
            <v>Главный инженер</v>
          </cell>
          <cell r="L109" t="str">
            <v>8 лет</v>
          </cell>
          <cell r="M109" t="str">
            <v>очередная</v>
          </cell>
          <cell r="N109" t="str">
            <v>административно-технический персонал</v>
          </cell>
          <cell r="S109" t="str">
            <v>ПТЭТЭ</v>
          </cell>
          <cell r="V109">
            <v>0.45833333333333331</v>
          </cell>
        </row>
        <row r="110">
          <cell r="E110" t="str">
            <v>ОП "Тверь" ООО "ХОТ ЛАЙН ИНЖИНИРИНГ"</v>
          </cell>
          <cell r="G110" t="str">
            <v>Максубов</v>
          </cell>
          <cell r="H110" t="str">
            <v>Рустам</v>
          </cell>
          <cell r="I110" t="str">
            <v>Шафиевич</v>
          </cell>
          <cell r="K110" t="str">
            <v>Инженер</v>
          </cell>
          <cell r="L110" t="str">
            <v>7 лет</v>
          </cell>
          <cell r="M110" t="str">
            <v>очередная</v>
          </cell>
          <cell r="N110" t="str">
            <v>административно-технический персонал</v>
          </cell>
          <cell r="R110" t="str">
            <v>IV, до и свыше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«Трансформер»</v>
          </cell>
          <cell r="G111" t="str">
            <v>Метликин</v>
          </cell>
          <cell r="H111" t="str">
            <v xml:space="preserve">Андрей </v>
          </cell>
          <cell r="I111" t="str">
            <v>Юрьевич</v>
          </cell>
          <cell r="K111" t="str">
            <v xml:space="preserve">Главный инженер </v>
          </cell>
          <cell r="L111" t="str">
            <v>9 лет</v>
          </cell>
          <cell r="M111" t="str">
            <v>очередная</v>
          </cell>
          <cell r="N111" t="str">
            <v>административно-технический персонал</v>
          </cell>
          <cell r="R111" t="str">
            <v>V до и выше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«Трансформер»</v>
          </cell>
          <cell r="G112" t="str">
            <v xml:space="preserve">Демин </v>
          </cell>
          <cell r="H112" t="str">
            <v>Владимир</v>
          </cell>
          <cell r="I112" t="str">
            <v>Михайлович</v>
          </cell>
          <cell r="K112" t="str">
            <v>Начальник</v>
          </cell>
          <cell r="L112" t="str">
            <v>5 лет</v>
          </cell>
          <cell r="M112" t="str">
            <v>очередная</v>
          </cell>
          <cell r="N112" t="str">
            <v>административно-технический персонал с правом испытания оборуд. повыш. напряжением</v>
          </cell>
          <cell r="R112" t="str">
            <v xml:space="preserve">V до и выше 1000 В </v>
          </cell>
          <cell r="S112" t="str">
            <v>ПТЭЭСиС</v>
          </cell>
          <cell r="V112">
            <v>0.45833333333333331</v>
          </cell>
        </row>
        <row r="113">
          <cell r="E113" t="str">
            <v>ООО «Трансформер»</v>
          </cell>
          <cell r="G113" t="str">
            <v>Кравченко</v>
          </cell>
          <cell r="H113" t="str">
            <v>Роман</v>
          </cell>
          <cell r="I113" t="str">
            <v>Викторович</v>
          </cell>
          <cell r="K113" t="str">
            <v>Руководитель производства литых и специальных трансформаторов</v>
          </cell>
          <cell r="L113" t="str">
            <v>2 года</v>
          </cell>
          <cell r="M113" t="str">
            <v>Внеочередная</v>
          </cell>
          <cell r="N113" t="str">
            <v>административно-технический персонал</v>
          </cell>
          <cell r="R113" t="str">
            <v>V до и выше 1000 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ООО «Трансформер»</v>
          </cell>
          <cell r="G114" t="str">
            <v>Морыганов</v>
          </cell>
          <cell r="H114" t="str">
            <v>Андрей</v>
          </cell>
          <cell r="I114" t="str">
            <v>Леонидович</v>
          </cell>
          <cell r="K114" t="str">
            <v>Заместитель руководителя производства литых и специальных трансформаторов</v>
          </cell>
          <cell r="L114" t="str">
            <v>2 года</v>
          </cell>
          <cell r="M114" t="str">
            <v>Внеочередная</v>
          </cell>
          <cell r="N114" t="str">
            <v>административно-технический персонал</v>
          </cell>
          <cell r="R114" t="str">
            <v>V до и выше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"Газпром теплоэнерго МО"</v>
          </cell>
          <cell r="G115" t="str">
            <v>Савельев</v>
          </cell>
          <cell r="H115" t="str">
            <v>Максим</v>
          </cell>
          <cell r="I115" t="str">
            <v>Анатольевич</v>
          </cell>
          <cell r="K115" t="str">
            <v>Мастер</v>
          </cell>
          <cell r="L115" t="str">
            <v>2 г 6 мес</v>
          </cell>
          <cell r="M115" t="str">
            <v>первичная</v>
          </cell>
          <cell r="N115" t="str">
            <v>административно-технический персонал</v>
          </cell>
          <cell r="S115" t="str">
            <v>ПТЭТЭ</v>
          </cell>
          <cell r="V115">
            <v>0.47916666666666669</v>
          </cell>
        </row>
        <row r="116">
          <cell r="E116" t="str">
            <v>ООО "Газпром теплоэнерго МО"</v>
          </cell>
          <cell r="G116" t="str">
            <v>Воробьев</v>
          </cell>
          <cell r="H116" t="str">
            <v>Кирилл</v>
          </cell>
          <cell r="I116" t="str">
            <v>Валерьевич</v>
          </cell>
          <cell r="K116" t="str">
            <v>Начальник службы по ремонту тепловых сетей и котельного оборудования</v>
          </cell>
          <cell r="L116" t="str">
            <v>1 мес</v>
          </cell>
          <cell r="M116" t="str">
            <v>первичная</v>
          </cell>
          <cell r="N116" t="str">
            <v>административно-технический персонал</v>
          </cell>
          <cell r="S116" t="str">
            <v>ПТЭТЭ</v>
          </cell>
          <cell r="V116">
            <v>0.47916666666666669</v>
          </cell>
        </row>
        <row r="117">
          <cell r="E117" t="str">
            <v>ООО "Газпром теплоэнерго МО"</v>
          </cell>
          <cell r="G117" t="str">
            <v>Фирсанов</v>
          </cell>
          <cell r="H117" t="str">
            <v>Евгений</v>
          </cell>
          <cell r="I117" t="str">
            <v>Владимирович</v>
          </cell>
          <cell r="K117" t="str">
            <v>Заместитель начальника района</v>
          </cell>
          <cell r="L117" t="str">
            <v>2 г 6 мес</v>
          </cell>
          <cell r="M117" t="str">
            <v>первичная</v>
          </cell>
          <cell r="N117" t="str">
            <v>административно-технический персонал</v>
          </cell>
          <cell r="S117" t="str">
            <v>ПТЭТЭ</v>
          </cell>
          <cell r="V117">
            <v>0.47916666666666669</v>
          </cell>
        </row>
        <row r="118">
          <cell r="E118" t="str">
            <v>ООО "Газпром теплоэнерго МО"</v>
          </cell>
          <cell r="G118" t="str">
            <v>Лазаренко</v>
          </cell>
          <cell r="H118" t="str">
            <v>Сергей</v>
          </cell>
          <cell r="I118" t="str">
            <v>Николаевич</v>
          </cell>
          <cell r="K118" t="str">
            <v>Мастер</v>
          </cell>
          <cell r="L118" t="str">
            <v>2 г 6 мес</v>
          </cell>
          <cell r="M118" t="str">
            <v>первичная</v>
          </cell>
          <cell r="N118" t="str">
            <v>административно-технический персонал</v>
          </cell>
          <cell r="S118" t="str">
            <v>ПТЭТЭ</v>
          </cell>
          <cell r="V118">
            <v>0.47916666666666669</v>
          </cell>
        </row>
        <row r="119">
          <cell r="E119" t="str">
            <v>ГБУЗ Московской области "Талдомская больница"</v>
          </cell>
          <cell r="G119" t="str">
            <v xml:space="preserve">Скоробогатов </v>
          </cell>
          <cell r="H119" t="str">
            <v>Игорь</v>
          </cell>
          <cell r="I119" t="str">
            <v>Анатольевич</v>
          </cell>
          <cell r="K119" t="str">
            <v>Электромантер по ремонту и обслуживанию</v>
          </cell>
          <cell r="L119" t="str">
            <v>6 лет</v>
          </cell>
          <cell r="M119" t="str">
            <v>первичная</v>
          </cell>
          <cell r="N119" t="str">
            <v>ремонтный персонала</v>
          </cell>
          <cell r="R119" t="str">
            <v>IIгр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ГБУЗ Московской области "Талдомская больница"</v>
          </cell>
          <cell r="G120" t="str">
            <v xml:space="preserve">Буянов </v>
          </cell>
          <cell r="H120" t="str">
            <v xml:space="preserve">Юрий </v>
          </cell>
          <cell r="I120" t="str">
            <v>Игорьевич</v>
          </cell>
          <cell r="K120" t="str">
            <v>Электромантер по ремонту и обслуживанию</v>
          </cell>
          <cell r="M120" t="str">
            <v>первичная</v>
          </cell>
          <cell r="N120" t="str">
            <v>ремонтный персонала</v>
          </cell>
          <cell r="R120" t="str">
            <v>II гр до  1000В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МКУ "Благоустройство"</v>
          </cell>
          <cell r="G121" t="str">
            <v>Краюхин</v>
          </cell>
          <cell r="H121" t="str">
            <v>Вячеслав</v>
          </cell>
          <cell r="I121" t="str">
            <v>Вячеславович</v>
          </cell>
          <cell r="K121" t="str">
            <v>Заведующий гаражом</v>
          </cell>
          <cell r="L121" t="str">
            <v>1 год</v>
          </cell>
          <cell r="M121" t="str">
            <v>первичная</v>
          </cell>
          <cell r="N121" t="str">
            <v>административно-технический персонал</v>
          </cell>
          <cell r="R121" t="str">
            <v>II до 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МКУ "Благоустройство"</v>
          </cell>
          <cell r="G122" t="str">
            <v>Муромский</v>
          </cell>
          <cell r="H122" t="str">
            <v>Александр</v>
          </cell>
          <cell r="I122" t="str">
            <v>Владимирович</v>
          </cell>
          <cell r="K122" t="str">
            <v>Заместитель директора</v>
          </cell>
          <cell r="L122" t="str">
            <v xml:space="preserve"> 4 года</v>
          </cell>
          <cell r="M122" t="str">
            <v>первичная</v>
          </cell>
          <cell r="N122" t="str">
            <v>административно-технический персонал</v>
          </cell>
          <cell r="R122" t="str">
            <v>II до 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МКУ "Благоустройство"</v>
          </cell>
          <cell r="G123" t="str">
            <v>Круглов</v>
          </cell>
          <cell r="H123" t="str">
            <v>Юрий</v>
          </cell>
          <cell r="I123" t="str">
            <v>Владимирович</v>
          </cell>
          <cell r="K123" t="str">
            <v>Главный механик</v>
          </cell>
          <cell r="L123" t="str">
            <v>5 месяцев</v>
          </cell>
          <cell r="M123" t="str">
            <v>первичная</v>
          </cell>
          <cell r="N123" t="str">
            <v>административно-технический персонал</v>
          </cell>
          <cell r="R123" t="str">
            <v>II до 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 xml:space="preserve">ГУП МО "КС МО" </v>
          </cell>
          <cell r="G124" t="str">
            <v>Короткевич</v>
          </cell>
          <cell r="H124" t="str">
            <v>Андрей</v>
          </cell>
          <cell r="I124" t="str">
            <v>Владимирович</v>
          </cell>
          <cell r="K124" t="str">
            <v>Главный инженер филиала ГУП МО КС МО "Павлово- Посадские коммунальные системы"</v>
          </cell>
          <cell r="L124">
            <v>9</v>
          </cell>
          <cell r="M124" t="str">
            <v>очередная</v>
          </cell>
          <cell r="N124" t="str">
            <v>административно-технический персонал</v>
          </cell>
          <cell r="R124" t="str">
            <v>III до и выше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АО племзавод "Повадино"</v>
          </cell>
          <cell r="G125" t="str">
            <v>Медведев</v>
          </cell>
          <cell r="H125" t="str">
            <v>Алексей</v>
          </cell>
          <cell r="I125" t="str">
            <v>Владимирович</v>
          </cell>
          <cell r="K125" t="str">
            <v>Главный инженер</v>
          </cell>
          <cell r="L125" t="str">
            <v>1 год 5 мес</v>
          </cell>
          <cell r="M125" t="str">
            <v>внеочередная</v>
          </cell>
          <cell r="N125" t="str">
            <v>административно-технический персонал</v>
          </cell>
          <cell r="R125" t="str">
            <v>III до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АО племзавод "Повадино"</v>
          </cell>
          <cell r="G126" t="str">
            <v>Крайчинский</v>
          </cell>
          <cell r="H126" t="str">
            <v>Александр</v>
          </cell>
          <cell r="K126" t="str">
            <v xml:space="preserve">Главный механик </v>
          </cell>
          <cell r="L126" t="str">
            <v>2 мес.</v>
          </cell>
          <cell r="M126" t="str">
            <v>первичная</v>
          </cell>
          <cell r="N126" t="str">
            <v>административно-технический персонал</v>
          </cell>
          <cell r="R126" t="str">
            <v>II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АО племзавод "Повадино"</v>
          </cell>
          <cell r="G127" t="str">
            <v xml:space="preserve">Саплин </v>
          </cell>
          <cell r="H127" t="str">
            <v>Сергей</v>
          </cell>
          <cell r="I127" t="str">
            <v>Александрович</v>
          </cell>
          <cell r="K127" t="str">
            <v>Начальник транспортного подразделения</v>
          </cell>
          <cell r="L127" t="str">
            <v>1 год 7 мес.</v>
          </cell>
          <cell r="M127" t="str">
            <v>первичная</v>
          </cell>
          <cell r="N127" t="str">
            <v>административно-технический персонал</v>
          </cell>
          <cell r="R127" t="str">
            <v>II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АО «РАТЕКС»</v>
          </cell>
          <cell r="G128" t="str">
            <v>Куркин</v>
          </cell>
          <cell r="H128" t="str">
            <v>Александр</v>
          </cell>
          <cell r="I128" t="str">
            <v>Владимирович</v>
          </cell>
          <cell r="K128" t="str">
            <v>Заместитель главного энергетика</v>
          </cell>
          <cell r="L128" t="str">
            <v>5 лет</v>
          </cell>
          <cell r="M128" t="str">
            <v>внеочередная</v>
          </cell>
          <cell r="N128" t="str">
            <v>административно-технческий персонал, с правом испытания оборудования повышенным напрряжением</v>
          </cell>
          <cell r="R128" t="str">
            <v>V до и выше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 xml:space="preserve">ГУП МО "КС МО" </v>
          </cell>
          <cell r="G129" t="str">
            <v>Щурков</v>
          </cell>
          <cell r="H129" t="str">
            <v>Петр</v>
          </cell>
          <cell r="I129" t="str">
            <v>Владимирович</v>
          </cell>
          <cell r="K129" t="str">
            <v>Начальник филиала подразделения "Теплосеть" ГУП МО КС МО "Павлово- Посадские коммунальные системы"</v>
          </cell>
          <cell r="L129">
            <v>8</v>
          </cell>
          <cell r="M129" t="str">
            <v>очередная</v>
          </cell>
          <cell r="N129" t="str">
            <v>административно-технический персонал</v>
          </cell>
          <cell r="S129" t="str">
            <v>ПТЭТЭ</v>
          </cell>
          <cell r="V129">
            <v>0.47916666666666669</v>
          </cell>
        </row>
        <row r="130">
          <cell r="E130" t="str">
            <v>ООО"Биотех - СК"</v>
          </cell>
          <cell r="G130" t="str">
            <v>Щербань</v>
          </cell>
          <cell r="H130" t="str">
            <v xml:space="preserve">Роман </v>
          </cell>
          <cell r="I130" t="str">
            <v>Александрович</v>
          </cell>
          <cell r="K130" t="str">
            <v>Элетромонтер по ремонту и обслуживанию электрооборудования</v>
          </cell>
          <cell r="L130" t="str">
            <v>1 год</v>
          </cell>
          <cell r="M130" t="str">
            <v>первичная</v>
          </cell>
          <cell r="N130" t="str">
            <v>ремонтный персонал</v>
          </cell>
          <cell r="R130" t="str">
            <v>II до 1000 В</v>
          </cell>
          <cell r="S130" t="str">
            <v>ПТЭЭПЭЭ</v>
          </cell>
          <cell r="V130">
            <v>0.54166666666666696</v>
          </cell>
        </row>
        <row r="131">
          <cell r="E131" t="str">
            <v>ООО "ТЕХНОПАРК ГК"</v>
          </cell>
          <cell r="G131" t="str">
            <v>Архипов</v>
          </cell>
          <cell r="H131" t="str">
            <v>Дмитрий</v>
          </cell>
          <cell r="I131" t="str">
            <v>Сергеевич</v>
          </cell>
          <cell r="K131" t="str">
            <v>Главный энергетик</v>
          </cell>
          <cell r="L131" t="str">
            <v>3 месяца</v>
          </cell>
          <cell r="M131" t="str">
            <v>первичная</v>
          </cell>
          <cell r="N131" t="str">
            <v>административно-технический персонал</v>
          </cell>
          <cell r="R131" t="str">
            <v>II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"БанКО"</v>
          </cell>
          <cell r="G132" t="str">
            <v xml:space="preserve">Витнов </v>
          </cell>
          <cell r="H132" t="str">
            <v xml:space="preserve"> Михаил</v>
          </cell>
          <cell r="I132" t="str">
            <v>Сергеевич</v>
          </cell>
          <cell r="K132" t="str">
            <v>Заместитель начальника производства</v>
          </cell>
          <cell r="L132" t="str">
            <v>3 года</v>
          </cell>
          <cell r="M132" t="str">
            <v>первичная</v>
          </cell>
          <cell r="N132" t="str">
            <v>административно-технический  персонал</v>
          </cell>
          <cell r="R132" t="str">
            <v>II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 xml:space="preserve">ЗАО "Московская Пивоваренная Компания" </v>
          </cell>
          <cell r="G133" t="str">
            <v>Щеренко</v>
          </cell>
          <cell r="H133" t="str">
            <v>Дмитрий</v>
          </cell>
          <cell r="I133" t="str">
            <v>Александрович</v>
          </cell>
          <cell r="K133" t="str">
            <v>Начальник службы эксплуатации</v>
          </cell>
          <cell r="L133" t="str">
            <v>1 год</v>
          </cell>
          <cell r="M133" t="str">
            <v>очередная</v>
          </cell>
          <cell r="N133" t="str">
            <v>административно-технический персонал</v>
          </cell>
          <cell r="R133" t="str">
            <v>V до и выше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НПП "ПЕНОПОЛИМЕР"</v>
          </cell>
          <cell r="G134" t="str">
            <v xml:space="preserve">Богатов </v>
          </cell>
          <cell r="H134" t="str">
            <v xml:space="preserve">Владилен </v>
          </cell>
          <cell r="I134" t="str">
            <v>Борисович</v>
          </cell>
          <cell r="K134" t="str">
            <v>Начальник ремонтной службы</v>
          </cell>
          <cell r="L134" t="str">
            <v xml:space="preserve">3 года </v>
          </cell>
          <cell r="M134" t="str">
            <v>первичная</v>
          </cell>
          <cell r="N134" t="str">
            <v>административно-технический персонал</v>
          </cell>
          <cell r="R134" t="str">
            <v>II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НПП "ПЕНОПОЛИМЕР"</v>
          </cell>
          <cell r="G135" t="str">
            <v xml:space="preserve">Вафин </v>
          </cell>
          <cell r="H135" t="str">
            <v xml:space="preserve">Григорий </v>
          </cell>
          <cell r="I135" t="str">
            <v>Олегович</v>
          </cell>
          <cell r="K135" t="str">
            <v>Электромонтер по эксплуатации и ремонту электрооборудования</v>
          </cell>
          <cell r="L135" t="str">
            <v xml:space="preserve">5 лет </v>
          </cell>
          <cell r="M135" t="str">
            <v>первичная</v>
          </cell>
          <cell r="N135" t="str">
            <v>ремонтный  персонал</v>
          </cell>
          <cell r="R135" t="str">
            <v>II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И.П.Капустин А.Н.</v>
          </cell>
          <cell r="G136" t="str">
            <v>Чиняков</v>
          </cell>
          <cell r="H136" t="str">
            <v>Сергей</v>
          </cell>
          <cell r="I136" t="str">
            <v>Геннадьевич</v>
          </cell>
          <cell r="K136" t="str">
            <v>Электромонтёр</v>
          </cell>
          <cell r="L136" t="str">
            <v>10 месяцев</v>
          </cell>
          <cell r="M136" t="str">
            <v>первичная</v>
          </cell>
          <cell r="N136" t="str">
            <v>ремонтный персонал</v>
          </cell>
          <cell r="R136" t="str">
            <v>II до 1000В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И.П.Капустин А.Н.</v>
          </cell>
          <cell r="G137" t="str">
            <v>Никулин</v>
          </cell>
          <cell r="H137" t="str">
            <v>Алексндр</v>
          </cell>
          <cell r="I137" t="str">
            <v>Геннадьевич</v>
          </cell>
          <cell r="K137" t="str">
            <v>Электромонтёр</v>
          </cell>
          <cell r="L137" t="str">
            <v>8 месяцев</v>
          </cell>
          <cell r="M137" t="str">
            <v>первичная</v>
          </cell>
          <cell r="N137" t="str">
            <v>ремонтный персонал</v>
          </cell>
          <cell r="R137" t="str">
            <v>II до 1000В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И.П.Капустин А.Н.</v>
          </cell>
          <cell r="G138" t="str">
            <v>Лушкин</v>
          </cell>
          <cell r="H138" t="str">
            <v>Вадим</v>
          </cell>
          <cell r="I138" t="str">
            <v>Алексеевич</v>
          </cell>
          <cell r="K138" t="str">
            <v>Электромонтер</v>
          </cell>
          <cell r="L138" t="str">
            <v>3 месяца</v>
          </cell>
          <cell r="M138" t="str">
            <v>первичная</v>
          </cell>
          <cell r="N138" t="str">
            <v>ремонтный персонал</v>
          </cell>
          <cell r="R138" t="str">
            <v>II до 1000В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И.П.Капустин А.Н.</v>
          </cell>
          <cell r="G139" t="str">
            <v>Деникаев</v>
          </cell>
          <cell r="H139" t="str">
            <v>Ринат</v>
          </cell>
          <cell r="I139" t="str">
            <v>Якубович</v>
          </cell>
          <cell r="K139" t="str">
            <v>Электромонтер</v>
          </cell>
          <cell r="L139" t="str">
            <v>3 месяца</v>
          </cell>
          <cell r="M139" t="str">
            <v>первичная</v>
          </cell>
          <cell r="N139" t="str">
            <v>ремонтный персонал</v>
          </cell>
          <cell r="R139" t="str">
            <v>II до 1000В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«КЛИНПРОМСТРОЙ»</v>
          </cell>
          <cell r="G140" t="str">
            <v xml:space="preserve">Маслов </v>
          </cell>
          <cell r="H140" t="str">
            <v>Алексей</v>
          </cell>
          <cell r="I140" t="str">
            <v>Леонидович</v>
          </cell>
          <cell r="K140" t="str">
            <v>Главный энергетик</v>
          </cell>
          <cell r="L140" t="str">
            <v>1 год</v>
          </cell>
          <cell r="M140" t="str">
            <v>первичная</v>
          </cell>
          <cell r="N140" t="str">
            <v>административно-технческий персонал</v>
          </cell>
          <cell r="R140" t="str">
            <v>II до 1000В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«КЛИНПРОМСТРОЙ»</v>
          </cell>
          <cell r="G141" t="str">
            <v>Рогозин</v>
          </cell>
          <cell r="H141" t="str">
            <v>Антон</v>
          </cell>
          <cell r="I141" t="str">
            <v>Евгеньевич</v>
          </cell>
          <cell r="K141" t="str">
            <v>Начальник отдела эксплуатации</v>
          </cell>
          <cell r="L141" t="str">
            <v>1 год</v>
          </cell>
          <cell r="M141" t="str">
            <v>первичная</v>
          </cell>
          <cell r="N141" t="str">
            <v>административно-технческий персонал</v>
          </cell>
          <cell r="R141" t="str">
            <v>II до 1000В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«КЛИНПРОМСТРОЙ»</v>
          </cell>
          <cell r="G142" t="str">
            <v>Калинин</v>
          </cell>
          <cell r="H142" t="str">
            <v>Илья</v>
          </cell>
          <cell r="I142" t="str">
            <v>Сергеевич</v>
          </cell>
          <cell r="K142" t="str">
            <v>Начальник участка ОГЭ</v>
          </cell>
          <cell r="L142" t="str">
            <v>1 год</v>
          </cell>
          <cell r="M142" t="str">
            <v>первичная</v>
          </cell>
          <cell r="N142" t="str">
            <v>административно-технческий персонал</v>
          </cell>
          <cell r="R142" t="str">
            <v>II до 1000В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АО "БИОКАД"</v>
          </cell>
          <cell r="G143" t="str">
            <v>Саидов</v>
          </cell>
          <cell r="H143" t="str">
            <v>Андрей</v>
          </cell>
          <cell r="I143" t="str">
            <v>Владимирович</v>
          </cell>
          <cell r="K143" t="str">
            <v>Ведущий инженер-энергетик</v>
          </cell>
          <cell r="L143" t="str">
            <v>4 года</v>
          </cell>
          <cell r="M143" t="str">
            <v>очередная</v>
          </cell>
          <cell r="N143" t="str">
            <v>административно-технический персонал</v>
          </cell>
          <cell r="R143" t="str">
            <v>V до и выше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АО "БИОКАД"</v>
          </cell>
          <cell r="G144" t="str">
            <v>Назаров</v>
          </cell>
          <cell r="H144" t="str">
            <v>Евгений</v>
          </cell>
          <cell r="I144" t="str">
            <v>Владимирович</v>
          </cell>
          <cell r="K144" t="str">
            <v>Ведущий инженер-энергетик</v>
          </cell>
          <cell r="L144" t="str">
            <v>1 год</v>
          </cell>
          <cell r="M144" t="str">
            <v>внеочередная</v>
          </cell>
          <cell r="N144" t="str">
            <v>административно-технический персонал</v>
          </cell>
          <cell r="R144" t="str">
            <v>V до и выше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АО "БИОКАД"</v>
          </cell>
          <cell r="G145" t="str">
            <v>Пленокос</v>
          </cell>
          <cell r="H145" t="str">
            <v>Василий</v>
          </cell>
          <cell r="I145" t="str">
            <v>Николаевич</v>
          </cell>
          <cell r="K145" t="str">
            <v>Инженер-энергетик 1 категории</v>
          </cell>
          <cell r="L145" t="str">
            <v>2 года</v>
          </cell>
          <cell r="M145" t="str">
            <v>очередная</v>
          </cell>
          <cell r="N145" t="str">
            <v>административно-технический персонал</v>
          </cell>
          <cell r="R145" t="str">
            <v>IV до 1000 В</v>
          </cell>
          <cell r="S145" t="str">
            <v>ПТЭЭПЭЭ</v>
          </cell>
          <cell r="V145">
            <v>0.5625</v>
          </cell>
        </row>
        <row r="146">
          <cell r="E146" t="str">
            <v>АО "ЭЗАН"</v>
          </cell>
          <cell r="G146" t="str">
            <v>Грязнов</v>
          </cell>
          <cell r="H146" t="str">
            <v>Олег</v>
          </cell>
          <cell r="I146" t="str">
            <v>Николаевич</v>
          </cell>
          <cell r="K146" t="str">
            <v>Зам. начальника ЭМО-главный энерпгетик</v>
          </cell>
          <cell r="L146" t="str">
            <v>1 г. 4 мес.</v>
          </cell>
          <cell r="M146" t="str">
            <v>очередная</v>
          </cell>
          <cell r="N146" t="str">
            <v>управлеченский персонал</v>
          </cell>
          <cell r="S146" t="str">
            <v>ПТЭТЭ</v>
          </cell>
          <cell r="V146">
            <v>0.5625</v>
          </cell>
        </row>
        <row r="147">
          <cell r="E147" t="str">
            <v>АО "ЭЗАН"</v>
          </cell>
          <cell r="G147" t="str">
            <v>Чемоданов</v>
          </cell>
          <cell r="H147" t="str">
            <v xml:space="preserve">Михаил </v>
          </cell>
          <cell r="I147" t="str">
            <v>Викторович</v>
          </cell>
          <cell r="K147" t="str">
            <v>Инженер по эксплуатации и ремонту хзданий сооружений и коммуникаций</v>
          </cell>
          <cell r="L147" t="str">
            <v>1г.7 мес.</v>
          </cell>
          <cell r="M147" t="str">
            <v>очередная</v>
          </cell>
          <cell r="N147" t="str">
            <v>административно-технический персонал</v>
          </cell>
          <cell r="S147" t="str">
            <v>ПТЭТЭ</v>
          </cell>
          <cell r="V147">
            <v>0.5625</v>
          </cell>
        </row>
        <row r="148">
          <cell r="E148" t="str">
            <v>АО "ЭЗАН"</v>
          </cell>
          <cell r="G148" t="str">
            <v xml:space="preserve">Уткин </v>
          </cell>
          <cell r="H148" t="str">
            <v xml:space="preserve">Дмитрий </v>
          </cell>
          <cell r="I148" t="str">
            <v>Борисович</v>
          </cell>
          <cell r="K148" t="str">
            <v>Мастер ЭРМЦ</v>
          </cell>
          <cell r="L148" t="str">
            <v>10 лет 5 мес</v>
          </cell>
          <cell r="M148" t="str">
            <v>очередная</v>
          </cell>
          <cell r="N148" t="str">
            <v>административно-технический персонал</v>
          </cell>
          <cell r="S148" t="str">
            <v>ПТЭТЭ</v>
          </cell>
          <cell r="V148">
            <v>0.5625</v>
          </cell>
        </row>
        <row r="149">
          <cell r="E149" t="str">
            <v>ООО "Энерго Трансфер"</v>
          </cell>
          <cell r="G149" t="str">
            <v>Сухов</v>
          </cell>
          <cell r="H149" t="str">
            <v>Дмитрий</v>
          </cell>
          <cell r="I149" t="str">
            <v>Александрович</v>
          </cell>
          <cell r="K149" t="str">
            <v>Мастер службы</v>
          </cell>
          <cell r="L149" t="str">
            <v>1 год</v>
          </cell>
          <cell r="M149" t="str">
            <v>первичная</v>
          </cell>
          <cell r="N149" t="str">
            <v>ремонтный  персонал</v>
          </cell>
          <cell r="S149" t="str">
            <v>ПТЭТЭ</v>
          </cell>
          <cell r="V149">
            <v>0.5625</v>
          </cell>
        </row>
        <row r="150">
          <cell r="E150" t="str">
            <v>ООО "Энерго Трансфер"</v>
          </cell>
          <cell r="G150" t="str">
            <v>Семёнов</v>
          </cell>
          <cell r="H150" t="str">
            <v>Иван</v>
          </cell>
          <cell r="I150" t="str">
            <v>Вячеславович</v>
          </cell>
          <cell r="K150" t="str">
            <v>Мастер службы</v>
          </cell>
          <cell r="L150" t="str">
            <v>1,5 месяца</v>
          </cell>
          <cell r="M150" t="str">
            <v>первичная</v>
          </cell>
          <cell r="N150" t="str">
            <v>ремонтный  персонал</v>
          </cell>
          <cell r="S150" t="str">
            <v>ПТЭТЭ</v>
          </cell>
          <cell r="V150">
            <v>0.5625</v>
          </cell>
        </row>
        <row r="151">
          <cell r="E151" t="str">
            <v>ООО "Энерго Трансфер"</v>
          </cell>
          <cell r="G151" t="str">
            <v xml:space="preserve">Баловнев </v>
          </cell>
          <cell r="H151" t="str">
            <v xml:space="preserve">Алексей  </v>
          </cell>
          <cell r="I151" t="str">
            <v xml:space="preserve">Валерьевич </v>
          </cell>
          <cell r="K151" t="str">
            <v>Мастер по ремонту оборудования</v>
          </cell>
          <cell r="L151" t="str">
            <v>6 лет</v>
          </cell>
          <cell r="M151" t="str">
            <v>очередная</v>
          </cell>
          <cell r="N151" t="str">
            <v>административно-технический персонал</v>
          </cell>
          <cell r="S151" t="str">
            <v>ПТЭТЭ</v>
          </cell>
          <cell r="V151">
            <v>0.5625</v>
          </cell>
        </row>
        <row r="152">
          <cell r="E152" t="str">
            <v>ООО "Энерго Трансфер"</v>
          </cell>
          <cell r="G152" t="str">
            <v xml:space="preserve">Новиков </v>
          </cell>
          <cell r="H152" t="str">
            <v>Максим</v>
          </cell>
          <cell r="I152" t="str">
            <v>Викторович</v>
          </cell>
          <cell r="K152" t="str">
            <v>Мастер по ремонту котельного оборудования</v>
          </cell>
          <cell r="L152" t="str">
            <v>2,5 года</v>
          </cell>
          <cell r="M152" t="str">
            <v>очередная</v>
          </cell>
          <cell r="N152" t="str">
            <v>административно-технический персонал</v>
          </cell>
          <cell r="S152" t="str">
            <v>ПТЭТЭ</v>
          </cell>
          <cell r="V152">
            <v>0.5625</v>
          </cell>
        </row>
        <row r="153">
          <cell r="E153" t="str">
            <v>ООО "Тепловые Системы"</v>
          </cell>
          <cell r="G153" t="str">
            <v>Цепков</v>
          </cell>
          <cell r="H153" t="str">
            <v xml:space="preserve">Дмитрий </v>
          </cell>
          <cell r="I153" t="str">
            <v>Александрович</v>
          </cell>
          <cell r="K153" t="str">
            <v>Заместитель главного инженера</v>
          </cell>
          <cell r="L153" t="str">
            <v>9 лет</v>
          </cell>
          <cell r="M153" t="str">
            <v>очередная</v>
          </cell>
          <cell r="N153" t="str">
            <v>административно-технический персонал  с правом проведения испытаний повышенным напряжением</v>
          </cell>
          <cell r="R153" t="str">
            <v>V до и выше 1000 В</v>
          </cell>
          <cell r="S153" t="str">
            <v>ПТЭЭСиС</v>
          </cell>
          <cell r="V153">
            <v>0.5625</v>
          </cell>
        </row>
        <row r="154">
          <cell r="E154" t="str">
            <v>ООО "НПП "Детектор"</v>
          </cell>
          <cell r="G154" t="str">
            <v>Сурнин</v>
          </cell>
          <cell r="H154" t="str">
            <v>Владимир</v>
          </cell>
          <cell r="I154" t="str">
            <v>Николаевич</v>
          </cell>
          <cell r="K154" t="str">
            <v>Начальник группы обеспечения</v>
          </cell>
          <cell r="L154" t="str">
            <v>2,9 года</v>
          </cell>
          <cell r="M154" t="str">
            <v>очередная</v>
          </cell>
          <cell r="N154" t="str">
            <v>административно-технический персонал</v>
          </cell>
          <cell r="R154" t="str">
            <v>IV до и выше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"Симетра-Инжиниринг"</v>
          </cell>
          <cell r="G155" t="str">
            <v xml:space="preserve">Гераськин </v>
          </cell>
          <cell r="H155" t="str">
            <v xml:space="preserve">Евгений </v>
          </cell>
          <cell r="I155" t="str">
            <v>Викторович</v>
          </cell>
          <cell r="K155" t="str">
            <v>Главный инженер проекта</v>
          </cell>
          <cell r="L155" t="str">
            <v>9 лет</v>
          </cell>
          <cell r="M155" t="str">
            <v>внеочередная</v>
          </cell>
          <cell r="N155" t="str">
            <v>административно-технический персонал</v>
          </cell>
          <cell r="R155" t="str">
            <v>V до и выше 1000 В</v>
          </cell>
          <cell r="S155" t="str">
            <v>ПТЭЭПЭЭ</v>
          </cell>
          <cell r="V155">
            <v>0.5625</v>
          </cell>
        </row>
        <row r="156">
          <cell r="E156" t="str">
            <v>ООО "Симетра-Инжиниринг"</v>
          </cell>
          <cell r="G156" t="str">
            <v>Елисейкин</v>
          </cell>
          <cell r="H156" t="str">
            <v>Алексей</v>
          </cell>
          <cell r="I156" t="str">
            <v>Васильевич</v>
          </cell>
          <cell r="K156" t="str">
            <v>Главный инженер проекта</v>
          </cell>
          <cell r="L156" t="str">
            <v>8 лет</v>
          </cell>
          <cell r="M156" t="str">
            <v>внеочередная</v>
          </cell>
          <cell r="N156" t="str">
            <v>административно-технический персонал</v>
          </cell>
          <cell r="R156" t="str">
            <v>V до и выше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"Симетра-Инжиниринг"</v>
          </cell>
          <cell r="G157" t="str">
            <v xml:space="preserve">Терехин </v>
          </cell>
          <cell r="H157" t="str">
            <v>Денис</v>
          </cell>
          <cell r="I157" t="str">
            <v>Александрович</v>
          </cell>
          <cell r="K157" t="str">
            <v>Инженер-проектировщик</v>
          </cell>
          <cell r="L157" t="str">
            <v>3 года</v>
          </cell>
          <cell r="M157" t="str">
            <v>внеочередная</v>
          </cell>
          <cell r="N157" t="str">
            <v>административно-технический персонал</v>
          </cell>
          <cell r="R157" t="str">
            <v>IV до и выше 1000 В</v>
          </cell>
          <cell r="S157" t="str">
            <v>ПТЭЭПЭЭ</v>
          </cell>
          <cell r="V157">
            <v>0.5625</v>
          </cell>
        </row>
        <row r="158">
          <cell r="E158" t="str">
            <v>ООО "Симетра-Инжиниринг"</v>
          </cell>
          <cell r="G158" t="str">
            <v>Фенин</v>
          </cell>
          <cell r="H158" t="str">
            <v xml:space="preserve">Евгений </v>
          </cell>
          <cell r="I158" t="str">
            <v>Александрович</v>
          </cell>
          <cell r="K158" t="str">
            <v>Главный инженер проекта</v>
          </cell>
          <cell r="L158" t="str">
            <v>6 лет</v>
          </cell>
          <cell r="M158" t="str">
            <v>внеочередная</v>
          </cell>
          <cell r="N158" t="str">
            <v>административно-технический персонал</v>
          </cell>
          <cell r="R158" t="str">
            <v>V до и выше 1000 В</v>
          </cell>
          <cell r="S158" t="str">
            <v>ПТЭЭПЭЭ</v>
          </cell>
          <cell r="V158">
            <v>0.5625</v>
          </cell>
        </row>
        <row r="159">
          <cell r="E159" t="str">
            <v>Акционерное общество "Биомед" им. И.И.Мечникова</v>
          </cell>
          <cell r="G159" t="str">
            <v xml:space="preserve">Черемухин </v>
          </cell>
          <cell r="H159" t="str">
            <v xml:space="preserve"> Дмитрий </v>
          </cell>
          <cell r="I159" t="str">
            <v>Юрьевич</v>
          </cell>
          <cell r="K159" t="str">
            <v>Электромонтер по ремонту и обслуживанию электрооборудования 5 разряда</v>
          </cell>
          <cell r="L159" t="str">
            <v>2 года</v>
          </cell>
          <cell r="M159" t="str">
            <v>первичная</v>
          </cell>
          <cell r="N159" t="str">
            <v>ремонтный персонал</v>
          </cell>
          <cell r="R159" t="str">
            <v>III  до 1000 В</v>
          </cell>
          <cell r="S159" t="str">
            <v>ПТЭЭПЭЭ</v>
          </cell>
          <cell r="V159">
            <v>0.58333333333333304</v>
          </cell>
        </row>
        <row r="160">
          <cell r="E160" t="str">
            <v>ООО "Мебель Витали"</v>
          </cell>
          <cell r="G160" t="str">
            <v>Кривов</v>
          </cell>
          <cell r="H160" t="str">
            <v>Андрей</v>
          </cell>
          <cell r="I160" t="str">
            <v>Леонидович</v>
          </cell>
          <cell r="K160" t="str">
            <v xml:space="preserve">Инженер-энергетик </v>
          </cell>
          <cell r="L160" t="str">
            <v>25 лет</v>
          </cell>
          <cell r="M160" t="str">
            <v>внеочередная</v>
          </cell>
          <cell r="N160" t="str">
            <v>административно-технический персонал</v>
          </cell>
          <cell r="R160" t="str">
            <v>IV до и выше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"Мебель Витали"</v>
          </cell>
          <cell r="G161" t="str">
            <v>Голышев</v>
          </cell>
          <cell r="H161" t="str">
            <v>Дмитрий</v>
          </cell>
          <cell r="I161" t="str">
            <v>Валентинович</v>
          </cell>
          <cell r="K161" t="str">
            <v>Главный инженер</v>
          </cell>
          <cell r="L161" t="str">
            <v>23  года</v>
          </cell>
          <cell r="M161" t="str">
            <v>внеочередная</v>
          </cell>
          <cell r="N161" t="str">
            <v>административно-технический персонал</v>
          </cell>
          <cell r="R161" t="str">
            <v>IV до 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"АСТОН. КЛИМОВСК"</v>
          </cell>
          <cell r="G162" t="str">
            <v>Сычев</v>
          </cell>
          <cell r="H162" t="str">
            <v>Игорь</v>
          </cell>
          <cell r="I162" t="str">
            <v>Евгеньевич</v>
          </cell>
          <cell r="K162" t="str">
            <v>Инженер энергетик</v>
          </cell>
          <cell r="L162" t="str">
            <v>22 года</v>
          </cell>
          <cell r="M162" t="str">
            <v xml:space="preserve">внеочередная </v>
          </cell>
          <cell r="N162" t="str">
            <v>административно-технический персонал</v>
          </cell>
          <cell r="R162" t="str">
            <v xml:space="preserve">III до и выше 1000В </v>
          </cell>
          <cell r="S162" t="str">
            <v>ПТЭЭПЭЭ</v>
          </cell>
          <cell r="V162">
            <v>0.58333333333333304</v>
          </cell>
        </row>
        <row r="163">
          <cell r="E163" t="str">
            <v>ООО "АСТОН. КЛИМОВСК"</v>
          </cell>
          <cell r="G163" t="str">
            <v>Кошель</v>
          </cell>
          <cell r="H163" t="str">
            <v>Эдуард</v>
          </cell>
          <cell r="I163" t="str">
            <v>Ефимович</v>
          </cell>
          <cell r="K163" t="str">
            <v>Электромонтер по рем. и обслуживанию эл. оборудования</v>
          </cell>
          <cell r="L163" t="str">
            <v>24 года</v>
          </cell>
          <cell r="M163" t="str">
            <v xml:space="preserve">внеочередная </v>
          </cell>
          <cell r="N163" t="str">
            <v>ремонтный персонал</v>
          </cell>
          <cell r="R163" t="str">
            <v xml:space="preserve">III до и выше 1000В 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"АСТОН. КЛИМОВСК"</v>
          </cell>
          <cell r="G164" t="str">
            <v>Гладков</v>
          </cell>
          <cell r="H164" t="str">
            <v>Иван</v>
          </cell>
          <cell r="I164" t="str">
            <v>Михайлович</v>
          </cell>
          <cell r="K164" t="str">
            <v>Электромонтер по рем. и обслуживанию эл. оборудования</v>
          </cell>
          <cell r="L164" t="str">
            <v>24 года</v>
          </cell>
          <cell r="M164" t="str">
            <v xml:space="preserve">внеочередная </v>
          </cell>
          <cell r="N164" t="str">
            <v>ремонтный персонал</v>
          </cell>
          <cell r="R164" t="str">
            <v xml:space="preserve">III до и выше 1000В 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"АСТОН. КЛИМОВСК"</v>
          </cell>
          <cell r="G165" t="str">
            <v>Погребняк</v>
          </cell>
          <cell r="H165" t="str">
            <v xml:space="preserve">Алексей </v>
          </cell>
          <cell r="I165" t="str">
            <v>Михайлович</v>
          </cell>
          <cell r="K165" t="str">
            <v>Электромонтер по рем. и обслуживанию эл. оборудования</v>
          </cell>
          <cell r="L165" t="str">
            <v>24 года</v>
          </cell>
          <cell r="M165" t="str">
            <v xml:space="preserve">внеочередная </v>
          </cell>
          <cell r="N165" t="str">
            <v>ремонтный персонал</v>
          </cell>
          <cell r="R165" t="str">
            <v xml:space="preserve">III до и выше 1000В 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"Камоцци Пневматика"</v>
          </cell>
          <cell r="G166" t="str">
            <v>Кавыев</v>
          </cell>
          <cell r="H166" t="str">
            <v>Закий</v>
          </cell>
          <cell r="I166" t="str">
            <v>Габлулаваевич</v>
          </cell>
          <cell r="K166" t="str">
            <v>Электрик</v>
          </cell>
          <cell r="L166" t="str">
            <v>9 мес</v>
          </cell>
          <cell r="M166" t="str">
            <v>внеочередная</v>
          </cell>
          <cell r="N166" t="str">
            <v>ремонтный персонал</v>
          </cell>
          <cell r="R166" t="str">
            <v>III до и выше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"Камоцци Пневматика"</v>
          </cell>
          <cell r="G167" t="str">
            <v>Мельников</v>
          </cell>
          <cell r="H167" t="str">
            <v>Максим</v>
          </cell>
          <cell r="I167" t="str">
            <v>Борисович</v>
          </cell>
          <cell r="K167" t="str">
            <v>Электрик</v>
          </cell>
          <cell r="L167" t="str">
            <v>9 мес</v>
          </cell>
          <cell r="M167" t="str">
            <v>внеочередная</v>
          </cell>
          <cell r="N167" t="str">
            <v>ремонтный персонал</v>
          </cell>
          <cell r="R167" t="str">
            <v>III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ООО "Очаг"</v>
          </cell>
          <cell r="G168" t="str">
            <v>Хлопотов</v>
          </cell>
          <cell r="H168" t="str">
            <v>Евгений</v>
          </cell>
          <cell r="I168" t="str">
            <v>Васильевич</v>
          </cell>
          <cell r="K168" t="str">
            <v>Начальник отдела по эксплуатации недвижимости</v>
          </cell>
          <cell r="L168" t="str">
            <v>8 лет</v>
          </cell>
          <cell r="M168" t="str">
            <v>очередная</v>
          </cell>
          <cell r="N168" t="str">
            <v>административно-технический персонал</v>
          </cell>
          <cell r="S168" t="str">
            <v>ПТЭТЭ</v>
          </cell>
          <cell r="V168">
            <v>0.58333333333333304</v>
          </cell>
        </row>
        <row r="169">
          <cell r="E169" t="str">
            <v xml:space="preserve">ООО «Домодедовский пивоваренный завод» </v>
          </cell>
          <cell r="G169" t="str">
            <v>Папилин</v>
          </cell>
          <cell r="H169" t="str">
            <v>Николай</v>
          </cell>
          <cell r="I169" t="str">
            <v>Михайлович</v>
          </cell>
          <cell r="K169" t="str">
            <v>Главный инженер</v>
          </cell>
          <cell r="L169" t="str">
            <v>7 лет</v>
          </cell>
          <cell r="M169" t="str">
            <v>очередная</v>
          </cell>
          <cell r="N169" t="str">
            <v>административно-технический персонал</v>
          </cell>
          <cell r="R169" t="str">
            <v>IV до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 xml:space="preserve">ООО «Домодедовский пивоваренный завод» </v>
          </cell>
          <cell r="G170" t="str">
            <v>Макаренко</v>
          </cell>
          <cell r="H170" t="str">
            <v>Роман</v>
          </cell>
          <cell r="I170" t="str">
            <v>Витальевич</v>
          </cell>
          <cell r="K170" t="str">
            <v>Главный энергетик</v>
          </cell>
          <cell r="L170" t="str">
            <v>1 год  6 месяцев</v>
          </cell>
          <cell r="M170" t="str">
            <v>внеочередная</v>
          </cell>
          <cell r="N170" t="str">
            <v>административно-технический персонал</v>
          </cell>
          <cell r="R170" t="str">
            <v>IV до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 xml:space="preserve">ООО «Домодедовский пивоваренный завод» </v>
          </cell>
          <cell r="G171" t="str">
            <v>Стреленко</v>
          </cell>
          <cell r="H171" t="str">
            <v>Алексей</v>
          </cell>
          <cell r="I171" t="str">
            <v>Владимирович</v>
          </cell>
          <cell r="K171" t="str">
            <v>Главный механик</v>
          </cell>
          <cell r="L171" t="str">
            <v>2 года</v>
          </cell>
          <cell r="M171" t="str">
            <v>очередная</v>
          </cell>
          <cell r="N171" t="str">
            <v>административно-технический персонал</v>
          </cell>
          <cell r="R171" t="str">
            <v>IV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ООО "Градиент Дистрибьюция"</v>
          </cell>
          <cell r="G172" t="str">
            <v>Сидобрик</v>
          </cell>
          <cell r="H172" t="str">
            <v>Александр</v>
          </cell>
          <cell r="I172" t="str">
            <v>Никифорович</v>
          </cell>
          <cell r="K172" t="str">
            <v>Заместитель управляющего</v>
          </cell>
          <cell r="L172" t="str">
            <v>7 лет  2 месяца</v>
          </cell>
          <cell r="M172" t="str">
            <v>Первичная</v>
          </cell>
          <cell r="N172" t="str">
            <v>административно-технический персонал</v>
          </cell>
          <cell r="R172" t="str">
            <v>II группа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ООО «Аккорд Директ Групп»</v>
          </cell>
          <cell r="G173" t="str">
            <v>Полосин</v>
          </cell>
          <cell r="H173" t="str">
            <v xml:space="preserve">Андрей </v>
          </cell>
          <cell r="I173" t="str">
            <v>Борисович</v>
          </cell>
          <cell r="K173" t="str">
            <v>Начальник участка</v>
          </cell>
          <cell r="L173" t="str">
            <v>9 лет</v>
          </cell>
          <cell r="M173" t="str">
            <v>первичная</v>
          </cell>
          <cell r="N173" t="str">
            <v>руководитель структурного подразделения</v>
          </cell>
          <cell r="S173" t="str">
            <v>ПТЭТЭ</v>
          </cell>
          <cell r="V173">
            <v>0.58333333333333304</v>
          </cell>
        </row>
        <row r="174">
          <cell r="E174" t="str">
            <v>ООО «Тридевятое царство»</v>
          </cell>
          <cell r="G174" t="str">
            <v>Коломацкий</v>
          </cell>
          <cell r="H174" t="str">
            <v>Алексей</v>
          </cell>
          <cell r="I174" t="str">
            <v>Владимирович</v>
          </cell>
          <cell r="K174" t="str">
            <v>Заместитель генерального директора</v>
          </cell>
          <cell r="L174" t="str">
            <v>23 года</v>
          </cell>
          <cell r="M174" t="str">
            <v>внеочередная</v>
          </cell>
          <cell r="N174" t="str">
            <v>административно-технический персонал</v>
          </cell>
          <cell r="R174" t="str">
            <v>III гр.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ООО «Десятое королевство»</v>
          </cell>
          <cell r="G175" t="str">
            <v xml:space="preserve">Данилов </v>
          </cell>
          <cell r="H175" t="str">
            <v>Константин</v>
          </cell>
          <cell r="I175" t="str">
            <v>Вадимович</v>
          </cell>
          <cell r="K175" t="str">
            <v>Технический директор</v>
          </cell>
          <cell r="L175" t="str">
            <v>16 лет</v>
          </cell>
          <cell r="M175" t="str">
            <v>внеочередная</v>
          </cell>
          <cell r="N175" t="str">
            <v>административно-технический персонал</v>
          </cell>
          <cell r="R175" t="str">
            <v>IV гр. до 1000 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АО "ФОРТ"</v>
          </cell>
          <cell r="G176" t="str">
            <v>Молотков</v>
          </cell>
          <cell r="H176" t="str">
            <v>Андрей</v>
          </cell>
          <cell r="I176" t="str">
            <v>Владимирович</v>
          </cell>
          <cell r="K176" t="str">
            <v>Главный инженер</v>
          </cell>
          <cell r="L176" t="str">
            <v>1г12м</v>
          </cell>
          <cell r="M176" t="str">
            <v>внеочередная</v>
          </cell>
          <cell r="N176" t="str">
            <v>административно-технический персонал</v>
          </cell>
          <cell r="R176" t="str">
            <v>III до и выше 1000В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АО "ФОРТ"</v>
          </cell>
          <cell r="G177" t="str">
            <v>Селюков</v>
          </cell>
          <cell r="H177" t="str">
            <v xml:space="preserve">Александр </v>
          </cell>
          <cell r="I177" t="str">
            <v>Викторович</v>
          </cell>
          <cell r="K177" t="str">
            <v>Главный энергетик</v>
          </cell>
          <cell r="L177" t="str">
            <v>8л4м</v>
          </cell>
          <cell r="M177" t="str">
            <v>внеочередная</v>
          </cell>
          <cell r="N177" t="str">
            <v>административно-технический персонал</v>
          </cell>
          <cell r="R177" t="str">
            <v>III до и выше 1000В</v>
          </cell>
          <cell r="S177" t="str">
            <v>ПТЭЭПЭЭ</v>
          </cell>
          <cell r="V177">
            <v>0.60416666666666696</v>
          </cell>
        </row>
        <row r="178">
          <cell r="E178" t="str">
            <v>АО "ФМ ЛОЖИСТИК ВОСТОК"</v>
          </cell>
          <cell r="G178" t="str">
            <v>Котов</v>
          </cell>
          <cell r="H178" t="str">
            <v>Александр</v>
          </cell>
          <cell r="I178" t="str">
            <v>Андреевич</v>
          </cell>
          <cell r="K178" t="str">
            <v>Менеджер технических проектов</v>
          </cell>
          <cell r="L178" t="str">
            <v>1 год</v>
          </cell>
          <cell r="M178" t="str">
            <v>очередная</v>
          </cell>
          <cell r="N178" t="str">
            <v>административно-технический персонал</v>
          </cell>
          <cell r="R178" t="str">
            <v xml:space="preserve"> IV до 1000В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МАОУ СОШ № 12 им. В.П. Чкалова ГОЩ</v>
          </cell>
          <cell r="G179" t="str">
            <v>Варнин</v>
          </cell>
          <cell r="H179" t="str">
            <v xml:space="preserve">Дмитрий </v>
          </cell>
          <cell r="I179" t="str">
            <v>Геннадиевич</v>
          </cell>
          <cell r="K179" t="str">
            <v>Рабочий по комплексному обслуживанию и ремонту зданий</v>
          </cell>
          <cell r="L179" t="str">
            <v>4 мес.</v>
          </cell>
          <cell r="M179" t="str">
            <v>первичная</v>
          </cell>
          <cell r="N179" t="str">
            <v>ремонтный персонал</v>
          </cell>
          <cell r="R179" t="str">
            <v>II группа до 1000В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ФГБУ ДС "Васильевское"</v>
          </cell>
          <cell r="G180" t="str">
            <v xml:space="preserve">Косько </v>
          </cell>
          <cell r="H180" t="str">
            <v>Владимир</v>
          </cell>
          <cell r="I180" t="str">
            <v>Сергеевич</v>
          </cell>
          <cell r="K180" t="str">
            <v>Электрик</v>
          </cell>
          <cell r="L180" t="str">
            <v>3 года</v>
          </cell>
          <cell r="M180" t="str">
            <v>первичная</v>
          </cell>
          <cell r="N180" t="str">
            <v>ремонтный персонал</v>
          </cell>
          <cell r="R180" t="str">
            <v>II до 1000 В</v>
          </cell>
          <cell r="S180" t="str">
            <v>ПТЭЭПЭЭ</v>
          </cell>
          <cell r="V180">
            <v>0.60416666666666696</v>
          </cell>
        </row>
        <row r="181">
          <cell r="E181" t="str">
            <v>ФГБУ ДС "Васильевское"</v>
          </cell>
          <cell r="G181" t="str">
            <v xml:space="preserve">Фролов </v>
          </cell>
          <cell r="H181" t="str">
            <v>Николай</v>
          </cell>
          <cell r="I181" t="str">
            <v>Александрович</v>
          </cell>
          <cell r="K181" t="str">
            <v>Электрик</v>
          </cell>
          <cell r="L181" t="str">
            <v>8 месяцев</v>
          </cell>
          <cell r="M181" t="str">
            <v>первичная</v>
          </cell>
          <cell r="N181" t="str">
            <v>ремонтный персонал</v>
          </cell>
          <cell r="R181" t="str">
            <v>II до 1000 В</v>
          </cell>
          <cell r="S181" t="str">
            <v>ПТЭЭПЭЭ</v>
          </cell>
          <cell r="V181">
            <v>0.60416666666666696</v>
          </cell>
        </row>
        <row r="182">
          <cell r="E182" t="str">
            <v>ФГБУ ДС "Васильевское"</v>
          </cell>
          <cell r="G182" t="str">
            <v>Барышева</v>
          </cell>
          <cell r="H182" t="str">
            <v>Татьяна</v>
          </cell>
          <cell r="I182" t="str">
            <v>Александровна</v>
          </cell>
          <cell r="K182" t="str">
            <v>Специалист по охране труда</v>
          </cell>
          <cell r="L182" t="str">
            <v>1 год</v>
          </cell>
          <cell r="M182" t="str">
            <v>первичная</v>
          </cell>
          <cell r="N182" t="str">
            <v>специалист по охране труда, контролирующий электроустановки</v>
          </cell>
          <cell r="R182" t="str">
            <v>IV до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ФГБУ ДС "Васильевское"</v>
          </cell>
          <cell r="G183" t="str">
            <v xml:space="preserve">Козлов </v>
          </cell>
          <cell r="H183" t="str">
            <v>Сергей</v>
          </cell>
          <cell r="I183" t="str">
            <v>Анатольевич</v>
          </cell>
          <cell r="K183" t="str">
            <v>Заведующий хозяйственным отделом</v>
          </cell>
          <cell r="L183" t="str">
            <v>1,5 года</v>
          </cell>
          <cell r="M183" t="str">
            <v>первичная</v>
          </cell>
          <cell r="N183" t="str">
            <v>административно-технческий персонал</v>
          </cell>
          <cell r="R183" t="str">
            <v>II до 1000 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ФГБУ ДС "Васильевское"</v>
          </cell>
          <cell r="G184" t="str">
            <v>Старовойтов</v>
          </cell>
          <cell r="H184" t="str">
            <v>Виталий</v>
          </cell>
          <cell r="I184" t="str">
            <v>Михайлович</v>
          </cell>
          <cell r="K184" t="str">
            <v>Инженер по оборудованию</v>
          </cell>
          <cell r="L184" t="str">
            <v>3 года</v>
          </cell>
          <cell r="M184" t="str">
            <v>первичная</v>
          </cell>
          <cell r="N184" t="str">
            <v>административно-технческий персонал</v>
          </cell>
          <cell r="R184" t="str">
            <v>II до 1000 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ФГБУ ДС "Васильевское"</v>
          </cell>
          <cell r="G185" t="str">
            <v>Хотеенкова</v>
          </cell>
          <cell r="H185" t="str">
            <v>Елена</v>
          </cell>
          <cell r="I185" t="str">
            <v>Анатольевна</v>
          </cell>
          <cell r="K185" t="str">
            <v>Фельдшер-лаборант</v>
          </cell>
          <cell r="L185" t="str">
            <v>3 года</v>
          </cell>
          <cell r="M185" t="str">
            <v>первичная</v>
          </cell>
          <cell r="N185" t="str">
            <v>административно-технческий персонал</v>
          </cell>
          <cell r="R185" t="str">
            <v>II до 1000 В</v>
          </cell>
          <cell r="S185" t="str">
            <v>ПТЭЭПЭЭ</v>
          </cell>
          <cell r="V185">
            <v>0.60416666666666696</v>
          </cell>
        </row>
        <row r="186">
          <cell r="E186" t="str">
            <v>ФГБУ ДС "Васильевское"</v>
          </cell>
          <cell r="G186" t="str">
            <v>Фисенко</v>
          </cell>
          <cell r="H186" t="str">
            <v>Владимир</v>
          </cell>
          <cell r="I186" t="str">
            <v>Вячеславович</v>
          </cell>
          <cell r="K186" t="str">
            <v>Заместитель главного врача по хозяйственным вопросам</v>
          </cell>
          <cell r="L186" t="str">
            <v>2 года</v>
          </cell>
          <cell r="M186" t="str">
            <v>первичная</v>
          </cell>
          <cell r="N186" t="str">
            <v>административно-технческий персонал</v>
          </cell>
          <cell r="R186" t="str">
            <v>II до 1000 В</v>
          </cell>
          <cell r="S186" t="str">
            <v>ПТЭЭПЭЭ</v>
          </cell>
          <cell r="V186">
            <v>0.60416666666666696</v>
          </cell>
        </row>
        <row r="187">
          <cell r="E187" t="str">
            <v>ООО "Орион"</v>
          </cell>
          <cell r="G187" t="str">
            <v>Лунин</v>
          </cell>
          <cell r="H187" t="str">
            <v xml:space="preserve">Сергей </v>
          </cell>
          <cell r="I187" t="str">
            <v>Михайлович</v>
          </cell>
          <cell r="K187" t="str">
            <v>Главный инженер</v>
          </cell>
          <cell r="L187" t="str">
            <v>11 мес.</v>
          </cell>
          <cell r="M187" t="str">
            <v>внеочередная</v>
          </cell>
          <cell r="N187" t="str">
            <v>административно-технический персонал</v>
          </cell>
          <cell r="R187" t="str">
            <v>III до и выше 1000 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ООО "Орион"</v>
          </cell>
          <cell r="G188" t="str">
            <v xml:space="preserve">Водовский </v>
          </cell>
          <cell r="H188" t="str">
            <v>Андрей</v>
          </cell>
          <cell r="I188" t="str">
            <v>Сергеевич</v>
          </cell>
          <cell r="K188" t="str">
            <v>Ведущий специалист</v>
          </cell>
          <cell r="L188" t="str">
            <v>1 год 5 мес.</v>
          </cell>
          <cell r="M188" t="str">
            <v>очередная</v>
          </cell>
          <cell r="N188" t="str">
            <v>административно-технический персонал</v>
          </cell>
          <cell r="R188" t="str">
            <v>IV до 1000 В</v>
          </cell>
          <cell r="S188" t="str">
            <v>ПТЭЭПЭЭ</v>
          </cell>
          <cell r="V188">
            <v>0.60416666666666696</v>
          </cell>
        </row>
        <row r="189">
          <cell r="E189" t="str">
            <v>ООО "Орион"</v>
          </cell>
          <cell r="G189" t="str">
            <v>Финогенова</v>
          </cell>
          <cell r="H189" t="str">
            <v>Людмила</v>
          </cell>
          <cell r="I189" t="str">
            <v>Анатольевна</v>
          </cell>
          <cell r="K189" t="str">
            <v>Начальник отдела</v>
          </cell>
          <cell r="L189" t="str">
            <v>1 мес.</v>
          </cell>
          <cell r="M189" t="str">
            <v>внеочередная</v>
          </cell>
          <cell r="N189" t="str">
            <v>административно-технический персонал</v>
          </cell>
          <cell r="R189" t="str">
            <v>IV до 1000 В</v>
          </cell>
          <cell r="S189" t="str">
            <v>ПТЭЭПЭЭ</v>
          </cell>
          <cell r="V189">
            <v>0.60416666666666696</v>
          </cell>
        </row>
        <row r="190">
          <cell r="E190" t="str">
            <v>ООО "ТУРИОН"</v>
          </cell>
          <cell r="G190" t="str">
            <v>Фрунза</v>
          </cell>
          <cell r="H190" t="str">
            <v>Олег</v>
          </cell>
          <cell r="I190" t="str">
            <v>Юрьевич</v>
          </cell>
          <cell r="K190" t="str">
            <v>Главный инженер</v>
          </cell>
          <cell r="L190" t="str">
            <v>5лет</v>
          </cell>
          <cell r="M190" t="str">
            <v>внеочередная</v>
          </cell>
          <cell r="N190" t="str">
            <v>административно-технический персонал</v>
          </cell>
          <cell r="R190" t="str">
            <v>III до 1000 В</v>
          </cell>
          <cell r="S190" t="str">
            <v>ПТЭЭПЭЭ</v>
          </cell>
          <cell r="V190">
            <v>0.60416666666666696</v>
          </cell>
        </row>
        <row r="191">
          <cell r="E191" t="str">
            <v>ООО «Декон»</v>
          </cell>
          <cell r="G191" t="str">
            <v xml:space="preserve">Альберт </v>
          </cell>
          <cell r="H191" t="str">
            <v xml:space="preserve">Людмила </v>
          </cell>
          <cell r="I191" t="str">
            <v>Евгеньевна</v>
          </cell>
          <cell r="K191" t="str">
            <v>Заместитель директора по произвдству</v>
          </cell>
          <cell r="L191" t="str">
            <v>1 год</v>
          </cell>
          <cell r="M191" t="str">
            <v>первичная</v>
          </cell>
          <cell r="N191" t="str">
            <v>административно-технческий персонал</v>
          </cell>
          <cell r="R191" t="str">
            <v>II до 1000В</v>
          </cell>
          <cell r="S191" t="str">
            <v>ПТЭЭПЭЭ</v>
          </cell>
          <cell r="V191">
            <v>0.60416666666666696</v>
          </cell>
        </row>
        <row r="192">
          <cell r="E192" t="str">
            <v>ООО «Декон»</v>
          </cell>
          <cell r="G192" t="str">
            <v xml:space="preserve">Выгоновский </v>
          </cell>
          <cell r="H192" t="str">
            <v xml:space="preserve">Владислав </v>
          </cell>
          <cell r="I192" t="str">
            <v>Германович</v>
          </cell>
          <cell r="K192" t="str">
            <v>Специалист ОТ и ЭБ</v>
          </cell>
          <cell r="L192" t="str">
            <v>1 год</v>
          </cell>
          <cell r="M192" t="str">
            <v>первичная</v>
          </cell>
          <cell r="N192" t="str">
            <v>специалист по охране труда, контролирующий электроустановки</v>
          </cell>
          <cell r="R192" t="str">
            <v>II до 1000В</v>
          </cell>
          <cell r="S192" t="str">
            <v>ПТЭЭПЭЭ</v>
          </cell>
          <cell r="V192">
            <v>0.60416666666666696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zoomScale="50" zoomScaleNormal="80" zoomScaleSheetLayoutView="50" workbookViewId="0">
      <selection activeCell="F184" sqref="F184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19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20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18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АО "НЗТА"</v>
      </c>
      <c r="D15" s="6" t="str">
        <f>CONCATENATE([2]Общая!G4," ",[2]Общая!H4," ",[2]Общая!I4," 
", [2]Общая!K4," ",[2]Общая!L4)</f>
        <v xml:space="preserve">Ткаченко Андрей Николаевич 
Главный энергетик </v>
      </c>
      <c r="E15" s="7" t="str">
        <f>[2]Общая!M4</f>
        <v>очередная</v>
      </c>
      <c r="F15" s="7" t="str">
        <f>[2]Общая!R4</f>
        <v>V до и выше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АО "НЗТА"</v>
      </c>
      <c r="D16" s="6" t="str">
        <f>CONCATENATE([2]Общая!G5," ",[2]Общая!H5," ",[2]Общая!I5," 
", [2]Общая!K5," ",[2]Общая!L5)</f>
        <v xml:space="preserve">Боценко Александр Юрьевич 
Старший мастер на правах заместителя главного энергетика </v>
      </c>
      <c r="E16" s="7" t="str">
        <f>[2]Общая!M5</f>
        <v>очередная</v>
      </c>
      <c r="F16" s="7" t="str">
        <f>[2]Общая!R5</f>
        <v>V до и выше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АНО ПО "ТЭК"</v>
      </c>
      <c r="D17" s="6" t="str">
        <f>CONCATENATE([2]Общая!G6," ",[2]Общая!H6," ",[2]Общая!I6," 
", [2]Общая!K6," ",[2]Общая!L6)</f>
        <v xml:space="preserve">Геро Леонид Леонидович 
Заместитель директора по безопасности </v>
      </c>
      <c r="E17" s="7" t="str">
        <f>[2]Общая!M6</f>
        <v>внеочередная</v>
      </c>
      <c r="F17" s="7" t="str">
        <f>[2]Общая!R6</f>
        <v>III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АНО ПО "ТЭК"</v>
      </c>
      <c r="D18" s="6" t="str">
        <f>CONCATENATE([2]Общая!G7," ",[2]Общая!H7," ",[2]Общая!I7," 
", [2]Общая!K7," ",[2]Общая!L7)</f>
        <v xml:space="preserve">Богачёв Владимир Николаевич 
Специалист по охране труда </v>
      </c>
      <c r="E18" s="7" t="str">
        <f>[2]Общая!M7</f>
        <v>внеочередная</v>
      </c>
      <c r="F18" s="7" t="str">
        <f>[2]Общая!R7</f>
        <v>III до 1000 В</v>
      </c>
      <c r="G18" s="7" t="str">
        <f>[2]Общая!N7</f>
        <v>вспомогательный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"СЕРВИСНАЯ КОМПАНИЯ "ЭКСПЕРТЭНЕРГО"</v>
      </c>
      <c r="D19" s="6" t="str">
        <f>CONCATENATE([2]Общая!G8," ",[2]Общая!H8," ",[2]Общая!I8," 
", [2]Общая!K8," ",[2]Общая!L8)</f>
        <v xml:space="preserve">Дембицкая Татьяна Николаевна 
Руководитель проекта </v>
      </c>
      <c r="E19" s="7" t="str">
        <f>[2]Общая!M8</f>
        <v>внеочередная</v>
      </c>
      <c r="F19" s="7" t="str">
        <f>[2]Общая!R8</f>
        <v>III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"ИГИИС"</v>
      </c>
      <c r="D20" s="6" t="str">
        <f>CONCATENATE([2]Общая!G9," ",[2]Общая!H9," ",[2]Общая!I9," 
", [2]Общая!K9," ",[2]Общая!L9)</f>
        <v xml:space="preserve">Соколов Алексей Алексеевич 
Ведущий специалист отдела инженерной геофизики </v>
      </c>
      <c r="E20" s="7" t="str">
        <f>[2]Общая!M9</f>
        <v>первичная</v>
      </c>
      <c r="F20" s="7" t="str">
        <f>[2]Общая!R9</f>
        <v>II до и выше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"ИГИИС"</v>
      </c>
      <c r="D21" s="6" t="str">
        <f>CONCATENATE([2]Общая!G10," ",[2]Общая!H10," ",[2]Общая!I10," 
", [2]Общая!K10," ",[2]Общая!L10)</f>
        <v xml:space="preserve">Роот Андрей Олегович 
Ведущий специалист отдела инженерной геофизики </v>
      </c>
      <c r="E21" s="7" t="str">
        <f>[2]Общая!M10</f>
        <v>первичная</v>
      </c>
      <c r="F21" s="7" t="str">
        <f>[2]Общая!R10</f>
        <v>II до и выше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"ИГИИС"</v>
      </c>
      <c r="D22" s="6" t="str">
        <f>CONCATENATE([2]Общая!G11," ",[2]Общая!H11," ",[2]Общая!I11," 
", [2]Общая!K11," ",[2]Общая!L11)</f>
        <v xml:space="preserve">Троненко Сергей Юрьевич 
Ведущий специалист сектора испытания свай отдела геотехники </v>
      </c>
      <c r="E22" s="7" t="str">
        <f>[2]Общая!M11</f>
        <v>первичная</v>
      </c>
      <c r="F22" s="7" t="str">
        <f>[2]Общая!R11</f>
        <v>II до и выше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"ИГИИС"</v>
      </c>
      <c r="D23" s="6" t="str">
        <f>CONCATENATE([2]Общая!G12," ",[2]Общая!H12," ",[2]Общая!I12," 
", [2]Общая!K12," ",[2]Общая!L12)</f>
        <v xml:space="preserve">Вахитов Ильяс Дамирович 
Ведущий специалист отдела инженерной геофизики </v>
      </c>
      <c r="E23" s="7" t="str">
        <f>[2]Общая!M12</f>
        <v>первичная</v>
      </c>
      <c r="F23" s="7" t="str">
        <f>[2]Общая!R12</f>
        <v>II до и выше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"ИГИИС"</v>
      </c>
      <c r="D24" s="6" t="str">
        <f>CONCATENATE([2]Общая!G13," ",[2]Общая!H13," ",[2]Общая!I13," 
", [2]Общая!K13," ",[2]Общая!L13)</f>
        <v xml:space="preserve">Кравченко Иван Денисович 
Ведущий специалист отдела инженерной геофизики </v>
      </c>
      <c r="E24" s="7" t="str">
        <f>[2]Общая!M13</f>
        <v>первичная</v>
      </c>
      <c r="F24" s="7" t="str">
        <f>[2]Общая!R13</f>
        <v>II до и выше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"ТЕХНОГРУПП"</v>
      </c>
      <c r="D25" s="6" t="str">
        <f>CONCATENATE([2]Общая!G14," ",[2]Общая!H14," ",[2]Общая!I14," 
", [2]Общая!K14," ",[2]Общая!L14)</f>
        <v xml:space="preserve">Гайдук Андрей Валерьевич 
Заместитель начальника цеха </v>
      </c>
      <c r="E25" s="7" t="str">
        <f>[2]Общая!M14</f>
        <v>первичная</v>
      </c>
      <c r="F25" s="7" t="str">
        <f>[2]Общая!R14</f>
        <v>II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"ТЕХНОГРУПП"</v>
      </c>
      <c r="D26" s="6" t="str">
        <f>CONCATENATE([2]Общая!G15," ",[2]Общая!H15," ",[2]Общая!I15," 
", [2]Общая!K15," ",[2]Общая!L15)</f>
        <v xml:space="preserve">Бучков Петр Иванович 
Начальник цеха </v>
      </c>
      <c r="E26" s="7" t="str">
        <f>[2]Общая!M15</f>
        <v>первичная</v>
      </c>
      <c r="F26" s="7" t="str">
        <f>[2]Общая!R15</f>
        <v>II до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"ИКС-ПРО"</v>
      </c>
      <c r="D27" s="6" t="str">
        <f>CONCATENATE([2]Общая!G16," ",[2]Общая!H16," ",[2]Общая!I16," 
", [2]Общая!K16," ",[2]Общая!L16)</f>
        <v xml:space="preserve">Аверьянов Дмитрий Петрович 
Начальник участка литья изделий из пластмасс </v>
      </c>
      <c r="E27" s="7" t="str">
        <f>[2]Общая!M16</f>
        <v>внеочередная</v>
      </c>
      <c r="F27" s="7" t="str">
        <f>[2]Общая!R16</f>
        <v>IV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"ИКС-ПРО"</v>
      </c>
      <c r="D28" s="6" t="str">
        <f>CONCATENATE([2]Общая!G17," ",[2]Общая!H17," ",[2]Общая!I17," 
", [2]Общая!K17," ",[2]Общая!L17)</f>
        <v xml:space="preserve">Дюмин Владислав Сергеевич 
Специалист по тестированию и ремонту </v>
      </c>
      <c r="E28" s="7" t="str">
        <f>[2]Общая!M17</f>
        <v>внеочередная</v>
      </c>
      <c r="F28" s="7" t="str">
        <f>[2]Общая!R17</f>
        <v>IV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"СЕРВИСНАЯ КОМПАНИЯ "ЭКСПЕРТЭНЕРГО"</v>
      </c>
      <c r="D29" s="6" t="str">
        <f>CONCATENATE([2]Общая!G18," ",[2]Общая!H18," ",[2]Общая!I18," 
", [2]Общая!K18," ",[2]Общая!L18)</f>
        <v xml:space="preserve">Зацепилов Роман Вячеславович 
Управляющий </v>
      </c>
      <c r="E29" s="7" t="str">
        <f>[2]Общая!M18</f>
        <v>внеочередная</v>
      </c>
      <c r="F29" s="7" t="str">
        <f>[2]Общая!R18</f>
        <v>III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АНО ДПО "ЗНАНИЕ"</v>
      </c>
      <c r="D30" s="6" t="str">
        <f>CONCATENATE([2]Общая!G19," ",[2]Общая!H19," ",[2]Общая!I19," 
", [2]Общая!K19," ",[2]Общая!L19)</f>
        <v xml:space="preserve">Геро Леонид Леонидович 
Заместитель директора по безопасности </v>
      </c>
      <c r="E30" s="7" t="str">
        <f>[2]Общая!M19</f>
        <v>внеочередная</v>
      </c>
      <c r="F30" s="7" t="str">
        <f>[2]Общая!R19</f>
        <v>III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"ДИАМАНТ ПЛЮС"</v>
      </c>
      <c r="D31" s="6" t="str">
        <f>CONCATENATE([2]Общая!G20," ",[2]Общая!H20," ",[2]Общая!I20," 
", [2]Общая!K20," ",[2]Общая!L20)</f>
        <v xml:space="preserve">Романов Александр Васильевич 
Энергетик </v>
      </c>
      <c r="E31" s="7" t="str">
        <f>[2]Общая!M20</f>
        <v>внеочередная</v>
      </c>
      <c r="F31" s="7" t="str">
        <f>[2]Общая!R20</f>
        <v>III до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"НОРЭНЕРГО"</v>
      </c>
      <c r="D32" s="6" t="str">
        <f>CONCATENATE([2]Общая!G21," ",[2]Общая!H21," ",[2]Общая!I21," 
", [2]Общая!K21," ",[2]Общая!L21)</f>
        <v xml:space="preserve">Юрасов Павел Николаевич 
Начальник службы эксплуатации уличного освещения </v>
      </c>
      <c r="E32" s="7" t="str">
        <f>[2]Общая!M21</f>
        <v>очередная</v>
      </c>
      <c r="F32" s="7" t="str">
        <f>[2]Общая!R21</f>
        <v>V до и выше 1000 В</v>
      </c>
      <c r="G32" s="7" t="str">
        <f>[2]Общая!N21</f>
        <v>административно—технический персонал</v>
      </c>
      <c r="H32" s="15" t="str">
        <f>[2]Общая!S21</f>
        <v>ПТЭЭСиС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АО "ТСТ"</v>
      </c>
      <c r="D33" s="6" t="str">
        <f>CONCATENATE([2]Общая!G22," ",[2]Общая!H22," ",[2]Общая!I22," 
", [2]Общая!K22," ",[2]Общая!L22)</f>
        <v xml:space="preserve">Иноземцев Александр Борисович 
Инженер II категории </v>
      </c>
      <c r="E33" s="7" t="str">
        <f>[2]Общая!M22</f>
        <v>очередная</v>
      </c>
      <c r="F33" s="7" t="str">
        <f>[2]Общая!R22</f>
        <v>IV до и выше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"НОРЭНЕРГО"</v>
      </c>
      <c r="D34" s="6" t="str">
        <f>CONCATENATE([2]Общая!G23," ",[2]Общая!H23," ",[2]Общая!I23," 
", [2]Общая!K23," ",[2]Общая!L23)</f>
        <v xml:space="preserve">Бурцев Василий Михайлович 
Начальник службы эксплуатации уличного освещения </v>
      </c>
      <c r="E34" s="7" t="str">
        <f>[2]Общая!M23</f>
        <v>очередная</v>
      </c>
      <c r="F34" s="7" t="str">
        <f>[2]Общая!R23</f>
        <v>V до и выше 1000 В</v>
      </c>
      <c r="G34" s="7" t="str">
        <f>[2]Общая!N23</f>
        <v>административно—технический персонал</v>
      </c>
      <c r="H34" s="15" t="str">
        <f>[2]Общая!S23</f>
        <v>ПТЭЭСиС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АО "ТСТ"</v>
      </c>
      <c r="D35" s="6" t="str">
        <f>CONCATENATE([2]Общая!G24," ",[2]Общая!H24," ",[2]Общая!I24," 
", [2]Общая!K24," ",[2]Общая!L24)</f>
        <v xml:space="preserve">Гавриличев Алексей Михайлович 
Мастер </v>
      </c>
      <c r="E35" s="7" t="str">
        <f>[2]Общая!M24</f>
        <v>очередная</v>
      </c>
      <c r="F35" s="7" t="str">
        <f>[2]Общая!R24</f>
        <v>IV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«ПРОКОСМЕТИКА»</v>
      </c>
      <c r="D36" s="6" t="str">
        <f>CONCATENATE([2]Общая!G25," ",[2]Общая!H25," ",[2]Общая!I25," 
", [2]Общая!K25," ",[2]Общая!L25)</f>
        <v xml:space="preserve">Антохин Александр Алексеевич 
Инженер-наладчик </v>
      </c>
      <c r="E36" s="7" t="str">
        <f>[2]Общая!M25</f>
        <v>очередная</v>
      </c>
      <c r="F36" s="7" t="str">
        <f>[2]Общая!R25</f>
        <v>IV до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"АВАНГАРД II"</v>
      </c>
      <c r="D37" s="6" t="str">
        <f>CONCATENATE([2]Общая!G26," ",[2]Общая!H26," ",[2]Общая!I26," 
", [2]Общая!K26," ",[2]Общая!L26)</f>
        <v xml:space="preserve">Несанов Николай Александрович 
Техник-электрик </v>
      </c>
      <c r="E37" s="7" t="str">
        <f>[2]Общая!M26</f>
        <v>очередная</v>
      </c>
      <c r="F37" s="7" t="str">
        <f>[2]Общая!R26</f>
        <v>III до и выше 1000 В</v>
      </c>
      <c r="G37" s="7" t="str">
        <f>[2]Общая!N26</f>
        <v>ремонтный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"ИНТЕРНО ГРУПП"</v>
      </c>
      <c r="D38" s="6" t="str">
        <f>CONCATENATE([2]Общая!G27," ",[2]Общая!H27," ",[2]Общая!I27," 
", [2]Общая!K27," ",[2]Общая!L27)</f>
        <v xml:space="preserve">Зотов Михаил Вячеславович 
Инженер систем безопасности </v>
      </c>
      <c r="E38" s="7" t="str">
        <f>[2]Общая!M27</f>
        <v>очередная</v>
      </c>
      <c r="F38" s="7" t="str">
        <f>[2]Общая!R27</f>
        <v>IV до 1000 В</v>
      </c>
      <c r="G38" s="7" t="str">
        <f>[2]Общая!N27</f>
        <v>административно—технический персонал</v>
      </c>
      <c r="H38" s="15" t="str">
        <f>[2]Общая!S27</f>
        <v>ПТЭЭСиС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"ГК ТЕХНОЛОГИЯ"</v>
      </c>
      <c r="D39" s="6" t="str">
        <f>CONCATENATE([2]Общая!G28," ",[2]Общая!H28," ",[2]Общая!I28," 
", [2]Общая!K28," ",[2]Общая!L28)</f>
        <v xml:space="preserve">Суворов Сергей Витальевич 
Бригадир строительно-инженерного цеха </v>
      </c>
      <c r="E39" s="7" t="str">
        <f>[2]Общая!M28</f>
        <v>очередная</v>
      </c>
      <c r="F39" s="7" t="str">
        <f>[2]Общая!R28</f>
        <v>IV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"ГК ТЕХНОЛОГИЯ"</v>
      </c>
      <c r="D40" s="6" t="str">
        <f>CONCATENATE([2]Общая!G29," ",[2]Общая!H29," ",[2]Общая!I29," 
", [2]Общая!K29," ",[2]Общая!L29)</f>
        <v xml:space="preserve">Доброжанский Андрей Владимирович 
Начальник автохозяйства </v>
      </c>
      <c r="E40" s="7" t="str">
        <f>[2]Общая!M29</f>
        <v>очередная</v>
      </c>
      <c r="F40" s="7" t="str">
        <f>[2]Общая!R29</f>
        <v>IV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132.94999999999999" customHeight="1" x14ac:dyDescent="0.25">
      <c r="B41" s="2">
        <v>27</v>
      </c>
      <c r="C41" s="5" t="str">
        <f>[2]Общая!E30</f>
        <v>АО "МЯСОКОМБИНАТ КЛИНСКИЙ"</v>
      </c>
      <c r="D41" s="6" t="str">
        <f>CONCATENATE([2]Общая!G30," ",[2]Общая!H30," ",[2]Общая!I30," 
", [2]Общая!K30," ",[2]Общая!L30)</f>
        <v xml:space="preserve">Перфильев Анатолий Евгеньевич 
Инженер-электрик </v>
      </c>
      <c r="E41" s="7" t="str">
        <f>[2]Общая!M30</f>
        <v>очередная</v>
      </c>
      <c r="F41" s="7" t="str">
        <f>[2]Общая!R30</f>
        <v>V до и выше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125.1" customHeight="1" x14ac:dyDescent="0.25">
      <c r="B42" s="2">
        <v>28</v>
      </c>
      <c r="C42" s="5" t="str">
        <f>[2]Общая!E31</f>
        <v>ООО «ПОДМОСКОВЬЕ-ГСА»</v>
      </c>
      <c r="D42" s="6" t="str">
        <f>CONCATENATE([2]Общая!G31," ",[2]Общая!H31," ",[2]Общая!I31," 
", [2]Общая!K31," ",[2]Общая!L31)</f>
        <v xml:space="preserve">Михайлов Алексей Валерьевич 
Инженер по обслуживанию и ремонту газового оборудования </v>
      </c>
      <c r="E42" s="7" t="str">
        <f>[2]Общая!M31</f>
        <v>внеочередная</v>
      </c>
      <c r="F42" s="7" t="str">
        <f>[2]Общая!R31</f>
        <v>IV до 1000 В</v>
      </c>
      <c r="G42" s="7" t="str">
        <f>[2]Общая!N31</f>
        <v>ремонтный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126" customHeight="1" x14ac:dyDescent="0.25">
      <c r="B43" s="2">
        <v>29</v>
      </c>
      <c r="C43" s="5" t="str">
        <f>[2]Общая!E32</f>
        <v>ООО «ПОДМОСКОВЬЕ-ГСА»</v>
      </c>
      <c r="D43" s="6" t="str">
        <f>CONCATENATE([2]Общая!G32," ",[2]Общая!H32," ",[2]Общая!I32," 
", [2]Общая!K32," ",[2]Общая!L32)</f>
        <v xml:space="preserve">Петров Дмитрий Алексеевич 
Инженер по обслуживанию и ремонту газового оборудования </v>
      </c>
      <c r="E43" s="7" t="str">
        <f>[2]Общая!M32</f>
        <v>внеочередная</v>
      </c>
      <c r="F43" s="7" t="str">
        <f>[2]Общая!R32</f>
        <v>IV до 1000 В</v>
      </c>
      <c r="G43" s="7" t="str">
        <f>[2]Общая!N32</f>
        <v>ремонтный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ООО «ПОДМОСКОВЬЕ-ГСА»</v>
      </c>
      <c r="D44" s="6" t="str">
        <f>CONCATENATE([2]Общая!G33," ",[2]Общая!H33," ",[2]Общая!I33," 
", [2]Общая!K33," ",[2]Общая!L33)</f>
        <v xml:space="preserve">Лисицын Алексей Дмитриевич 
Мастер по обслуживанию и ремонту газового оборудования </v>
      </c>
      <c r="E44" s="7" t="str">
        <f>[2]Общая!M33</f>
        <v>внеочередная</v>
      </c>
      <c r="F44" s="7" t="str">
        <f>[2]Общая!R33</f>
        <v>III до 1000 В</v>
      </c>
      <c r="G44" s="7" t="str">
        <f>[2]Общая!N33</f>
        <v>ремонтный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ИП АКОБЯН РАФАЕЛ ГЕНРИКОВИЧ</v>
      </c>
      <c r="D45" s="6" t="str">
        <f>CONCATENATE([2]Общая!G34," ",[2]Общая!H34," ",[2]Общая!I34," 
", [2]Общая!K34," ",[2]Общая!L34)</f>
        <v xml:space="preserve">Акобян Рафаел Генрикович 
Индивидуальный предприниматель </v>
      </c>
      <c r="E45" s="7" t="str">
        <f>[2]Общая!M34</f>
        <v>очередная</v>
      </c>
      <c r="F45" s="7" t="str">
        <f>[2]Общая!R34</f>
        <v>III до 1000 В</v>
      </c>
      <c r="G45" s="7" t="str">
        <f>[2]Общая!N34</f>
        <v>административно—технический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МП "ТЕПЛОЦЕНТРАЛЬ"</v>
      </c>
      <c r="D46" s="6" t="str">
        <f>CONCATENATE([2]Общая!G35," ",[2]Общая!H35," ",[2]Общая!I35," 
", [2]Общая!K35," ",[2]Общая!L35)</f>
        <v xml:space="preserve">Литунов Николай Сергеевич 
Заместитель директора-главный инженер </v>
      </c>
      <c r="E46" s="7" t="str">
        <f>[2]Общая!M35</f>
        <v>внеочередная</v>
      </c>
      <c r="F46" s="7" t="str">
        <f>[2]Общая!R35</f>
        <v>IV до и выше 1000 В</v>
      </c>
      <c r="G46" s="7" t="str">
        <f>[2]Общая!N35</f>
        <v>административно—технический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МП "ТЕПЛОЦЕНТРАЛЬ"</v>
      </c>
      <c r="D47" s="6" t="str">
        <f>CONCATENATE([2]Общая!G36," ",[2]Общая!H36," ",[2]Общая!I36," 
", [2]Общая!K36," ",[2]Общая!L36)</f>
        <v xml:space="preserve">Шульженко Сергей Иванович 
Заместитель главного инженера </v>
      </c>
      <c r="E47" s="7" t="str">
        <f>[2]Общая!M36</f>
        <v>внеочередная</v>
      </c>
      <c r="F47" s="7" t="str">
        <f>[2]Общая!R36</f>
        <v>III до 1000 В</v>
      </c>
      <c r="G47" s="7" t="str">
        <f>[2]Общая!N36</f>
        <v>административно—технический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"ЮСАНА"</v>
      </c>
      <c r="D48" s="6" t="str">
        <f>CONCATENATE([2]Общая!G37," ",[2]Общая!H37," ",[2]Общая!I37," 
", [2]Общая!K37," ",[2]Общая!L37)</f>
        <v>Шаройко Александр Владимирович 
Электромонтер по ремонту и обслуживанию электрооборудования 3 месяца</v>
      </c>
      <c r="E48" s="7" t="str">
        <f>[2]Общая!M37</f>
        <v>внеочередная</v>
      </c>
      <c r="F48" s="7" t="str">
        <f>[2]Общая!R37</f>
        <v>III до и выше 1000 В</v>
      </c>
      <c r="G48" s="7" t="str">
        <f>[2]Общая!N37</f>
        <v>ремонтный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"ЮСАНА"</v>
      </c>
      <c r="D49" s="6" t="str">
        <f>CONCATENATE([2]Общая!G38," ",[2]Общая!H38," ",[2]Общая!I38," 
", [2]Общая!K38," ",[2]Общая!L38)</f>
        <v>Москальчук Виктор Михайлович 
Электромонтер по ремонту и обслуживанию электрооборудования  3 года и 2 месяца</v>
      </c>
      <c r="E49" s="7" t="str">
        <f>[2]Общая!M38</f>
        <v>внеочередная</v>
      </c>
      <c r="F49" s="7" t="str">
        <f>[2]Общая!R38</f>
        <v>III до и выше 1000 В</v>
      </c>
      <c r="G49" s="7" t="str">
        <f>[2]Общая!N38</f>
        <v>ремонтный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 "НПО "Атом"</v>
      </c>
      <c r="D50" s="6" t="str">
        <f>CONCATENATE([2]Общая!G39," ",[2]Общая!H39," ",[2]Общая!I39," 
", [2]Общая!K39," ",[2]Общая!L39)</f>
        <v>Гусев Роман  Сергеевич 
Мастер группы электромонтеров по ремонту и обслуживанию электрооборудования 5 лет                          10 месяцев</v>
      </c>
      <c r="E50" s="7" t="str">
        <f>[2]Общая!M39</f>
        <v>очередная</v>
      </c>
      <c r="F50" s="7" t="str">
        <f>[2]Общая!R39</f>
        <v>IV до 1000 В</v>
      </c>
      <c r="G50" s="7" t="str">
        <f>[2]Общая!N39</f>
        <v>административно-технический с правом оперативно-ремонтного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"ТЭМП"</v>
      </c>
      <c r="D51" s="6" t="str">
        <f>CONCATENATE([2]Общая!G40," ",[2]Общая!H40," ",[2]Общая!I40," 
", [2]Общая!K40," ",[2]Общая!L40)</f>
        <v>Малов Алексей  Викторович 
Генеральный директор 10 лет</v>
      </c>
      <c r="E51" s="7" t="str">
        <f>[2]Общая!M40</f>
        <v>первичная</v>
      </c>
      <c r="F51" s="7" t="str">
        <f>[2]Общая!R40</f>
        <v xml:space="preserve"> II до 1000 В</v>
      </c>
      <c r="G51" s="7" t="str">
        <f>[2]Общая!N40</f>
        <v>административно-технический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144" customHeight="1" x14ac:dyDescent="0.25">
      <c r="B52" s="2">
        <v>38</v>
      </c>
      <c r="C52" s="5" t="str">
        <f>[2]Общая!E41</f>
        <v>ООО "ТЭМП"</v>
      </c>
      <c r="D52" s="6" t="str">
        <f>CONCATENATE([2]Общая!G41," ",[2]Общая!H41," ",[2]Общая!I41," 
", [2]Общая!K41," ",[2]Общая!L41)</f>
        <v>Нагдасов Андрей Викторович 
Заместитель генерального директора 5 лет</v>
      </c>
      <c r="E52" s="7" t="str">
        <f>[2]Общая!M41</f>
        <v>внеочередная</v>
      </c>
      <c r="F52" s="7" t="str">
        <f>[2]Общая!R41</f>
        <v>IV до 1000 В</v>
      </c>
      <c r="G52" s="7" t="str">
        <f>[2]Общая!N41</f>
        <v>административно-технический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134.1" customHeight="1" x14ac:dyDescent="0.25">
      <c r="B53" s="2">
        <v>39</v>
      </c>
      <c r="C53" s="5" t="str">
        <f>[2]Общая!E42</f>
        <v>ООО "ТЭМП"</v>
      </c>
      <c r="D53" s="6" t="str">
        <f>CONCATENATE([2]Общая!G42," ",[2]Общая!H42," ",[2]Общая!I42," 
", [2]Общая!K42," ",[2]Общая!L42)</f>
        <v>Головкин Алексей Олегович 
Начальник участка 5 лет</v>
      </c>
      <c r="E53" s="7" t="str">
        <f>[2]Общая!M42</f>
        <v>первичная</v>
      </c>
      <c r="F53" s="7" t="str">
        <f>[2]Общая!R42</f>
        <v xml:space="preserve"> II до 1000 В</v>
      </c>
      <c r="G53" s="7" t="str">
        <f>[2]Общая!N42</f>
        <v>административно-технический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ООО "ВТКХ"</v>
      </c>
      <c r="D54" s="6" t="str">
        <f>CONCATENATE([2]Общая!G43," ",[2]Общая!H43," ",[2]Общая!I43," 
", [2]Общая!K43," ",[2]Общая!L43)</f>
        <v>Горбачев Алексей Николаевич 
Главный энергетик 1 г. 7 мес.</v>
      </c>
      <c r="E54" s="7" t="str">
        <f>[2]Общая!M43</f>
        <v>внеочередная</v>
      </c>
      <c r="F54" s="7" t="str">
        <f>[2]Общая!R43</f>
        <v>IV до 1000 В</v>
      </c>
      <c r="G54" s="7" t="str">
        <f>[2]Общая!N43</f>
        <v>административно-технический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"ВТКХ"</v>
      </c>
      <c r="D55" s="6" t="str">
        <f>CONCATENATE([2]Общая!G44," ",[2]Общая!H44," ",[2]Общая!I44," 
", [2]Общая!K44," ",[2]Общая!L44)</f>
        <v>Снастев Николай Васильевич 
Руководитель ГАПП 9 л. 5 мес.</v>
      </c>
      <c r="E55" s="7" t="str">
        <f>[2]Общая!M44</f>
        <v>внеочередная</v>
      </c>
      <c r="F55" s="7" t="str">
        <f>[2]Общая!R44</f>
        <v>III до 1000 В</v>
      </c>
      <c r="G55" s="7" t="str">
        <f>[2]Общая!N44</f>
        <v>административно-технический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"ВТКХ"</v>
      </c>
      <c r="D56" s="6" t="str">
        <f>CONCATENATE([2]Общая!G45," ",[2]Общая!H45," ",[2]Общая!I45," 
", [2]Общая!K45," ",[2]Общая!L45)</f>
        <v>Смольняков Владимир Иванович 
Начальник лаборатории КИП и А 17 л. 9 мес</v>
      </c>
      <c r="E56" s="7" t="str">
        <f>[2]Общая!M45</f>
        <v>внеочередная</v>
      </c>
      <c r="F56" s="7" t="str">
        <f>[2]Общая!R45</f>
        <v>IV до 1000 В</v>
      </c>
      <c r="G56" s="7" t="str">
        <f>[2]Общая!N45</f>
        <v>административно-технический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80.099999999999994" customHeight="1" x14ac:dyDescent="0.25">
      <c r="B57" s="2">
        <v>43</v>
      </c>
      <c r="C57" s="5" t="str">
        <f>[2]Общая!E46</f>
        <v>ООО "МОДЕР ОМ"</v>
      </c>
      <c r="D57" s="6" t="str">
        <f>CONCATENATE([2]Общая!G46," ",[2]Общая!H46," ",[2]Общая!I46," 
", [2]Общая!K46," ",[2]Общая!L46)</f>
        <v>Емельянов Алексей Сергеевич 
Главный инженер 1год</v>
      </c>
      <c r="E57" s="7" t="str">
        <f>[2]Общая!M46</f>
        <v>первичная</v>
      </c>
      <c r="F57" s="7" t="str">
        <f>[2]Общая!R46</f>
        <v>II гр.до 1000В</v>
      </c>
      <c r="G57" s="7" t="str">
        <f>[2]Общая!N46</f>
        <v xml:space="preserve"> административно-технческий 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80.099999999999994" customHeight="1" x14ac:dyDescent="0.25">
      <c r="B58" s="2">
        <v>44</v>
      </c>
      <c r="C58" s="5" t="str">
        <f>[2]Общая!E47</f>
        <v>ООО "Диорит-Транзит"</v>
      </c>
      <c r="D58" s="6" t="str">
        <f>CONCATENATE([2]Общая!G47," ",[2]Общая!H47," ",[2]Общая!I47," 
", [2]Общая!K47," ",[2]Общая!L47)</f>
        <v xml:space="preserve">Новиков Сергей Петрович 
Директор обособленного подразделения </v>
      </c>
      <c r="E58" s="7" t="str">
        <f>[2]Общая!M47</f>
        <v>первичная</v>
      </c>
      <c r="F58" s="7">
        <f>[2]Общая!R47</f>
        <v>0</v>
      </c>
      <c r="G58" s="7" t="str">
        <f>[2]Общая!N47</f>
        <v>управленческий персонал</v>
      </c>
      <c r="H58" s="15" t="str">
        <f>[2]Общая!S47</f>
        <v>ПТЭТЭ</v>
      </c>
      <c r="I58" s="8">
        <f>[2]Общая!V47</f>
        <v>0.39583333333333331</v>
      </c>
    </row>
    <row r="59" spans="2:9" s="3" customFormat="1" ht="80.099999999999994" customHeight="1" x14ac:dyDescent="0.25">
      <c r="B59" s="2">
        <v>45</v>
      </c>
      <c r="C59" s="5" t="str">
        <f>[2]Общая!E48</f>
        <v>ООО "КВКЗ"</v>
      </c>
      <c r="D59" s="6" t="str">
        <f>CONCATENATE([2]Общая!G48," ",[2]Общая!H48," ",[2]Общая!I48," 
", [2]Общая!K48," ",[2]Общая!L48)</f>
        <v>Бодров Олег Геннадьевич 
Главный энергетик 4 года</v>
      </c>
      <c r="E59" s="7" t="str">
        <f>[2]Общая!M48</f>
        <v>внеочередная</v>
      </c>
      <c r="F59" s="7" t="str">
        <f>[2]Общая!R48</f>
        <v>III  до  1000 В</v>
      </c>
      <c r="G59" s="7" t="str">
        <f>[2]Общая!N48</f>
        <v xml:space="preserve"> административно-технческий 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80.099999999999994" customHeight="1" x14ac:dyDescent="0.25">
      <c r="B60" s="2">
        <v>46</v>
      </c>
      <c r="C60" s="5" t="str">
        <f>[2]Общая!E49</f>
        <v>ГПК "Автоколлектив "Планета"</v>
      </c>
      <c r="D60" s="6" t="str">
        <f>CONCATENATE([2]Общая!G49," ",[2]Общая!H49," ",[2]Общая!I49," 
", [2]Общая!K49," ",[2]Общая!L49)</f>
        <v>Шихов Валерий Васильевич 
Председатель Правления 4 мес</v>
      </c>
      <c r="E60" s="7" t="str">
        <f>[2]Общая!M49</f>
        <v>первичная</v>
      </c>
      <c r="F60" s="7" t="str">
        <f>[2]Общая!R49</f>
        <v>II до 1000 В</v>
      </c>
      <c r="G60" s="7" t="str">
        <f>[2]Общая!N49</f>
        <v>административно -технический персонал</v>
      </c>
      <c r="H60" s="15" t="str">
        <f>[2]Общая!S49</f>
        <v>ПТЭЭПЭЭ</v>
      </c>
      <c r="I60" s="8">
        <f>[2]Общая!V49</f>
        <v>0.39583333333333331</v>
      </c>
    </row>
    <row r="61" spans="2:9" s="3" customFormat="1" ht="80.099999999999994" customHeight="1" x14ac:dyDescent="0.25">
      <c r="B61" s="2">
        <v>47</v>
      </c>
      <c r="C61" s="5" t="str">
        <f>[2]Общая!E50</f>
        <v>АО "РСП"</v>
      </c>
      <c r="D61" s="6" t="str">
        <f>CONCATENATE([2]Общая!G50," ",[2]Общая!H50," ",[2]Общая!I50," 
", [2]Общая!K50," ",[2]Общая!L50)</f>
        <v>Михайлова Ирина Владимировна 
Начальник оперативно-диспетчерской службы 4 года 8 мес.</v>
      </c>
      <c r="E61" s="7" t="str">
        <f>[2]Общая!M50</f>
        <v>очередная</v>
      </c>
      <c r="F61" s="7" t="str">
        <f>[2]Общая!R50</f>
        <v>V до и выше 1000 В</v>
      </c>
      <c r="G61" s="7" t="str">
        <f>[2]Общая!N50</f>
        <v>административно-технический персонал</v>
      </c>
      <c r="H61" s="15" t="str">
        <f>[2]Общая!S50</f>
        <v>ПТЭЭСиС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АО "НПП "Интеграл"</v>
      </c>
      <c r="D62" s="6" t="str">
        <f>CONCATENATE([2]Общая!G51," ",[2]Общая!H51," ",[2]Общая!I51," 
", [2]Общая!K51," ",[2]Общая!L51)</f>
        <v>Кисленко  Александр Николаевич 
Директор по производству и логистике 9 лет</v>
      </c>
      <c r="E62" s="7" t="str">
        <f>[2]Общая!M51</f>
        <v>первичная</v>
      </c>
      <c r="F62" s="7" t="str">
        <f>[2]Общая!R51</f>
        <v>III до 1000 В</v>
      </c>
      <c r="G62" s="7" t="str">
        <f>[2]Общая!N51</f>
        <v>административно-технический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МБУ ДО ЦХиГО «Школа Классика-Арт»</v>
      </c>
      <c r="D63" s="6" t="str">
        <f>CONCATENATE([2]Общая!G52," ",[2]Общая!H52," ",[2]Общая!I52," 
", [2]Общая!K52," ",[2]Общая!L52)</f>
        <v>Никонов Владимир Михайлович 
Заместитель директора по АХЧ 8 лет</v>
      </c>
      <c r="E63" s="7" t="str">
        <f>[2]Общая!M52</f>
        <v>первичная</v>
      </c>
      <c r="F63" s="7" t="str">
        <f>[2]Общая!R52</f>
        <v>II гр. до 1000В</v>
      </c>
      <c r="G63" s="7" t="str">
        <f>[2]Общая!N52</f>
        <v>административно-технический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"ДОМЗ"</v>
      </c>
      <c r="D64" s="6" t="str">
        <f>CONCATENATE([2]Общая!G53," ",[2]Общая!H53," ",[2]Общая!I53," 
", [2]Общая!K53," ",[2]Общая!L53)</f>
        <v>Васильев Андрей  Юрьевич 
Главный инженер 11 лет</v>
      </c>
      <c r="E64" s="7" t="str">
        <f>[2]Общая!M53</f>
        <v>внеочередная</v>
      </c>
      <c r="F64" s="7" t="str">
        <f>[2]Общая!R53</f>
        <v>IV до 1000 В</v>
      </c>
      <c r="G64" s="7" t="str">
        <f>[2]Общая!N53</f>
        <v>административно-технческий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"ДОМЗ"</v>
      </c>
      <c r="D65" s="6" t="str">
        <f>CONCATENATE([2]Общая!G54," ",[2]Общая!H54," ",[2]Общая!I54," 
", [2]Общая!K54," ",[2]Общая!L54)</f>
        <v>Рубан  Олег Михайлович 
Инженер КИПиА 10 лет</v>
      </c>
      <c r="E65" s="7" t="str">
        <f>[2]Общая!M54</f>
        <v>внеочередная</v>
      </c>
      <c r="F65" s="7" t="str">
        <f>[2]Общая!R54</f>
        <v xml:space="preserve"> IV до 1000 В </v>
      </c>
      <c r="G65" s="7" t="str">
        <f>[2]Общая!N54</f>
        <v>административно-технческий персонал с правом испытания оборудования с повышенным напряжением</v>
      </c>
      <c r="H65" s="15" t="str">
        <f>[2]Общая!S54</f>
        <v>ПТЭЭСиС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ВИАТИС</v>
      </c>
      <c r="D66" s="6" t="str">
        <f>CONCATENATE([2]Общая!G55," ",[2]Общая!H55," ",[2]Общая!I55," 
", [2]Общая!K55," ",[2]Общая!L55)</f>
        <v>Атаманов  Василий  Юрьевич 
Заместитель главного инженер 3 лет</v>
      </c>
      <c r="E66" s="7" t="str">
        <f>[2]Общая!M55</f>
        <v>очередная</v>
      </c>
      <c r="F66" s="7" t="str">
        <f>[2]Общая!R55</f>
        <v>III до 1000 В</v>
      </c>
      <c r="G66" s="7" t="str">
        <f>[2]Общая!N55</f>
        <v>административно-технческий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"РУБЕРГ"</v>
      </c>
      <c r="D67" s="6" t="str">
        <f>CONCATENATE([2]Общая!G56," ",[2]Общая!H56," ",[2]Общая!I56," 
", [2]Общая!K56," ",[2]Общая!L56)</f>
        <v>Коломыцев Владимир Александрович 
Заместитель генерального директора 5 мес</v>
      </c>
      <c r="E67" s="7" t="str">
        <f>[2]Общая!M56</f>
        <v>первичная</v>
      </c>
      <c r="F67" s="7" t="str">
        <f>[2]Общая!R56</f>
        <v>II до 1000 В</v>
      </c>
      <c r="G67" s="7" t="str">
        <f>[2]Общая!N56</f>
        <v>административно-технический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ГБУЗ Московской области "Подольская ДБ"</v>
      </c>
      <c r="D68" s="6" t="str">
        <f>CONCATENATE([2]Общая!G57," ",[2]Общая!H57," ",[2]Общая!I57," 
", [2]Общая!K57," ",[2]Общая!L57)</f>
        <v>Давыдов Александр Владимирович 
Инженер 1 категории 11 мес</v>
      </c>
      <c r="E68" s="7" t="str">
        <f>[2]Общая!M57</f>
        <v xml:space="preserve">внеочередная </v>
      </c>
      <c r="F68" s="7" t="str">
        <f>[2]Общая!R57</f>
        <v xml:space="preserve">III до  1000В </v>
      </c>
      <c r="G68" s="7" t="str">
        <f>[2]Общая!N57</f>
        <v>административно-технический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ГБУЗ Московской области "Подольская ДБ"</v>
      </c>
      <c r="D69" s="6" t="str">
        <f>CONCATENATE([2]Общая!G58," ",[2]Общая!H58," ",[2]Общая!I58," 
", [2]Общая!K58," ",[2]Общая!L58)</f>
        <v>Печенкин  Александр Игоревич 
Главный инженер 8 мес</v>
      </c>
      <c r="E69" s="7" t="str">
        <f>[2]Общая!M58</f>
        <v>первичная</v>
      </c>
      <c r="F69" s="7" t="str">
        <f>[2]Общая!R58</f>
        <v xml:space="preserve">II до  1000В </v>
      </c>
      <c r="G69" s="7" t="str">
        <f>[2]Общая!N58</f>
        <v>административно-технический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134.1" customHeight="1" x14ac:dyDescent="0.25">
      <c r="B70" s="2">
        <v>56</v>
      </c>
      <c r="C70" s="5" t="str">
        <f>[2]Общая!E59</f>
        <v>ГБУЗ Московской области "Подольская ДБ"</v>
      </c>
      <c r="D70" s="6" t="str">
        <f>CONCATENATE([2]Общая!G59," ",[2]Общая!H59," ",[2]Общая!I59," 
", [2]Общая!K59," ",[2]Общая!L59)</f>
        <v>Апостол Александр Дмитриевич 
Электромонтер по ремонту и обслуж.оборудования 1 год</v>
      </c>
      <c r="E70" s="7" t="str">
        <f>[2]Общая!M59</f>
        <v>первичная</v>
      </c>
      <c r="F70" s="7" t="str">
        <f>[2]Общая!R59</f>
        <v xml:space="preserve">II до  1000В </v>
      </c>
      <c r="G70" s="7" t="str">
        <f>[2]Общая!N59</f>
        <v>ремонтный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123" customHeight="1" x14ac:dyDescent="0.25">
      <c r="B71" s="2">
        <v>57</v>
      </c>
      <c r="C71" s="5" t="str">
        <f>[2]Общая!E60</f>
        <v>ГБУЗ Московской области "Подольская ДБ"</v>
      </c>
      <c r="D71" s="6" t="str">
        <f>CONCATENATE([2]Общая!G60," ",[2]Общая!H60," ",[2]Общая!I60," 
", [2]Общая!K60," ",[2]Общая!L60)</f>
        <v>Поляков Олег Иванович 
Электромонтер по ремонту и обслуж.оборудования 2 мес</v>
      </c>
      <c r="E71" s="7" t="str">
        <f>[2]Общая!M60</f>
        <v>первичная</v>
      </c>
      <c r="F71" s="7" t="str">
        <f>[2]Общая!R60</f>
        <v xml:space="preserve">II до  1000В </v>
      </c>
      <c r="G71" s="7" t="str">
        <f>[2]Общая!N60</f>
        <v>ремонтный персонал</v>
      </c>
      <c r="H71" s="15" t="str">
        <f>[2]Общая!S60</f>
        <v>ПТЭЭПЭЭ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ЗАО АК "Геострой"</v>
      </c>
      <c r="D72" s="6" t="str">
        <f>CONCATENATE([2]Общая!G61," ",[2]Общая!H61," ",[2]Общая!I61," 
", [2]Общая!K61," ",[2]Общая!L61)</f>
        <v>Квартирмейстер Дмитрий Владимирович 
Начальник земляного комплекса 15 лет</v>
      </c>
      <c r="E72" s="7" t="str">
        <f>[2]Общая!M61</f>
        <v>очередная</v>
      </c>
      <c r="F72" s="7" t="str">
        <f>[2]Общая!R61</f>
        <v>IV до и выше 1000 В</v>
      </c>
      <c r="G72" s="7" t="str">
        <f>[2]Общая!N61</f>
        <v>административно-технический персонал</v>
      </c>
      <c r="H72" s="15" t="str">
        <f>[2]Общая!S61</f>
        <v>ПТЭЭПЭЭ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"ГЕНЕРЕНТ"</v>
      </c>
      <c r="D73" s="6" t="str">
        <f>CONCATENATE([2]Общая!G62," ",[2]Общая!H62," ",[2]Общая!I62," 
", [2]Общая!K62," ",[2]Общая!L62)</f>
        <v>Табиев  Роман Раисович 
Старший инженер-электрик 4 года</v>
      </c>
      <c r="E73" s="7" t="str">
        <f>[2]Общая!M62</f>
        <v>очередная</v>
      </c>
      <c r="F73" s="7" t="str">
        <f>[2]Общая!R62</f>
        <v>IV гр. до и выше 1000 в</v>
      </c>
      <c r="G73" s="7" t="str">
        <f>[2]Общая!N62</f>
        <v>административно-технический персонал</v>
      </c>
      <c r="H73" s="15" t="str">
        <f>[2]Общая!S62</f>
        <v>ПТЭЭПЭЭ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"ГЕНЕРЕНТ"</v>
      </c>
      <c r="D74" s="6" t="str">
        <f>CONCATENATE([2]Общая!G63," ",[2]Общая!H63," ",[2]Общая!I63," 
", [2]Общая!K63," ",[2]Общая!L63)</f>
        <v>Трифонов Алексей  Александрович 
Инженер КИП и А 2 года</v>
      </c>
      <c r="E74" s="7" t="str">
        <f>[2]Общая!M63</f>
        <v>очередная</v>
      </c>
      <c r="F74" s="7" t="str">
        <f>[2]Общая!R63</f>
        <v>IV гр. до и выше 1000 в</v>
      </c>
      <c r="G74" s="7" t="str">
        <f>[2]Общая!N63</f>
        <v>административно-технический персонал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 xml:space="preserve">ООО «ГранЛайн» </v>
      </c>
      <c r="D75" s="6" t="str">
        <f>CONCATENATE([2]Общая!G64," ",[2]Общая!H64," ",[2]Общая!I64," 
", [2]Общая!K64," ",[2]Общая!L64)</f>
        <v>Ахматов  Игорь  Сергеевич 
Старший системный администратор 7 лет 10 мес</v>
      </c>
      <c r="E75" s="7" t="str">
        <f>[2]Общая!M64</f>
        <v xml:space="preserve">внеочередная </v>
      </c>
      <c r="F75" s="7" t="str">
        <f>[2]Общая!R64</f>
        <v>III до 1000 В</v>
      </c>
      <c r="G75" s="7" t="str">
        <f>[2]Общая!N64</f>
        <v>административно-технический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 xml:space="preserve">ООО «ГранЛайн» </v>
      </c>
      <c r="D76" s="6" t="str">
        <f>CONCATENATE([2]Общая!G65," ",[2]Общая!H65," ",[2]Общая!I65," 
", [2]Общая!K65," ",[2]Общая!L65)</f>
        <v>Барсуков  Дмитрий  Федорович 
Руководитель отдела 3 года 7 мес</v>
      </c>
      <c r="E76" s="7" t="str">
        <f>[2]Общая!M65</f>
        <v xml:space="preserve">внеочередная </v>
      </c>
      <c r="F76" s="7" t="str">
        <f>[2]Общая!R65</f>
        <v>III до 1000 В</v>
      </c>
      <c r="G76" s="7" t="str">
        <f>[2]Общая!N65</f>
        <v>административно-технический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 xml:space="preserve">ООО «ГранЛайн» </v>
      </c>
      <c r="D77" s="6" t="str">
        <f>CONCATENATE([2]Общая!G66," ",[2]Общая!H66," ",[2]Общая!I66," 
", [2]Общая!K66," ",[2]Общая!L66)</f>
        <v>Бочкарь  Богдан  Олегович 
Системный администратор 3 года 1 мес</v>
      </c>
      <c r="E77" s="7" t="str">
        <f>[2]Общая!M66</f>
        <v xml:space="preserve">внеочередная </v>
      </c>
      <c r="F77" s="7" t="str">
        <f>[2]Общая!R66</f>
        <v>III до 1000 В</v>
      </c>
      <c r="G77" s="7" t="str">
        <f>[2]Общая!N66</f>
        <v>административно-технический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 xml:space="preserve">ООО «ГранЛайн» </v>
      </c>
      <c r="D78" s="6" t="str">
        <f>CONCATENATE([2]Общая!G67," ",[2]Общая!H67," ",[2]Общая!I67," 
", [2]Общая!K67," ",[2]Общая!L67)</f>
        <v>Жакова  Виктория  Михайловна 
Системный администратор 4 мес</v>
      </c>
      <c r="E78" s="7" t="str">
        <f>[2]Общая!M67</f>
        <v xml:space="preserve">внеочередная </v>
      </c>
      <c r="F78" s="7" t="str">
        <f>[2]Общая!R67</f>
        <v>III до 1000 В</v>
      </c>
      <c r="G78" s="7" t="str">
        <f>[2]Общая!N67</f>
        <v>административно-технический персонал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 xml:space="preserve">ООО «ГранЛайн» </v>
      </c>
      <c r="D79" s="6" t="str">
        <f>CONCATENATE([2]Общая!G68," ",[2]Общая!H68," ",[2]Общая!I68," 
", [2]Общая!K68," ",[2]Общая!L68)</f>
        <v>Силецкий  Антон  Станиславович 
Системный администратор 3 года 3 мес</v>
      </c>
      <c r="E79" s="7" t="str">
        <f>[2]Общая!M68</f>
        <v xml:space="preserve">внеочередная </v>
      </c>
      <c r="F79" s="7" t="str">
        <f>[2]Общая!R68</f>
        <v>III до 1000 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108" customHeight="1" x14ac:dyDescent="0.25">
      <c r="B80" s="2">
        <v>66</v>
      </c>
      <c r="C80" s="5" t="str">
        <f>[2]Общая!E69</f>
        <v>АО "ПТЭК"</v>
      </c>
      <c r="D80" s="6" t="str">
        <f>CONCATENATE([2]Общая!G69," ",[2]Общая!H69," ",[2]Общая!I69," 
", [2]Общая!K69," ",[2]Общая!L69)</f>
        <v>Хрусталев Юрий Валерьевич 
Технический директор 4 мес</v>
      </c>
      <c r="E80" s="7" t="str">
        <f>[2]Общая!M69</f>
        <v>первичная</v>
      </c>
      <c r="F80" s="7"/>
      <c r="G80" s="7" t="str">
        <f>[2]Общая!N69</f>
        <v>административно-технический персонал</v>
      </c>
      <c r="H80" s="15" t="str">
        <f>[2]Общая!S69</f>
        <v>ПТЭТЭ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>ООО «ВУД МАРКЕТ»</v>
      </c>
      <c r="D81" s="6" t="str">
        <f>CONCATENATE([2]Общая!G70," ",[2]Общая!H70," ",[2]Общая!I70," 
", [2]Общая!K70," ",[2]Общая!L70)</f>
        <v>Минаев Евгений Викторович 
Монтажник 3 месяца</v>
      </c>
      <c r="E81" s="7" t="str">
        <f>[2]Общая!M70</f>
        <v>первичная</v>
      </c>
      <c r="F81" s="7" t="str">
        <f>[2]Общая!R70</f>
        <v>II до 1000В</v>
      </c>
      <c r="G81" s="7" t="str">
        <f>[2]Общая!N70</f>
        <v>ремонтный персонал</v>
      </c>
      <c r="H81" s="15" t="str">
        <f>[2]Общая!S70</f>
        <v>ПТЭЭПЭЭ</v>
      </c>
      <c r="I81" s="8">
        <f>[2]Общая!V70</f>
        <v>0.4375</v>
      </c>
    </row>
    <row r="82" spans="2:9" s="3" customFormat="1" ht="90" customHeight="1" x14ac:dyDescent="0.25">
      <c r="B82" s="2">
        <v>68</v>
      </c>
      <c r="C82" s="5" t="str">
        <f>[2]Общая!E71</f>
        <v>АО "АЭРО-Шереметьево"</v>
      </c>
      <c r="D82" s="6" t="str">
        <f>CONCATENATE([2]Общая!G71," ",[2]Общая!H71," ",[2]Общая!I71," 
", [2]Общая!K71," ",[2]Общая!L71)</f>
        <v>Калинина Екатерина Евгеньевна 
Главный специалист по охране труда и экологической безопасности 3 года</v>
      </c>
      <c r="E82" s="7" t="str">
        <f>[2]Общая!M71</f>
        <v>очередная</v>
      </c>
      <c r="F82" s="7" t="str">
        <f>[2]Общая!R71</f>
        <v>IV гр до 1000В</v>
      </c>
      <c r="G82" s="7" t="str">
        <f>[2]Общая!N71</f>
        <v>специалист по охране труда, контролирующий электроустановким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АО "АЭРО-Шереметьево"</v>
      </c>
      <c r="D83" s="6" t="str">
        <f>CONCATENATE([2]Общая!G72," ",[2]Общая!H72," ",[2]Общая!I72," 
", [2]Общая!K72," ",[2]Общая!L72)</f>
        <v>Терентьев  Владислав Денисович 
Инженер по автоматизированным системам управления технологическими процессами 7 мес</v>
      </c>
      <c r="E83" s="7" t="str">
        <f>[2]Общая!M72</f>
        <v>первичная</v>
      </c>
      <c r="F83" s="7" t="str">
        <f>[2]Общая!R72</f>
        <v>II гр до и выше 1000В</v>
      </c>
      <c r="G83" s="7" t="str">
        <f>[2]Общая!N72</f>
        <v xml:space="preserve"> административно-технический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АО "АЭРО-Шереметьево"</v>
      </c>
      <c r="D84" s="6" t="str">
        <f>CONCATENATE([2]Общая!G73," ",[2]Общая!H73," ",[2]Общая!I73," 
", [2]Общая!K73," ",[2]Общая!L73)</f>
        <v>Сергеев Константин Алексеевич 
Заместитель генерального директора - Главный инженер 3 года</v>
      </c>
      <c r="E84" s="7" t="str">
        <f>[2]Общая!M73</f>
        <v>первичная</v>
      </c>
      <c r="F84" s="7" t="str">
        <f>[2]Общая!R73</f>
        <v>II гр до и выше 1000В</v>
      </c>
      <c r="G84" s="7" t="str">
        <f>[2]Общая!N73</f>
        <v>административно-технический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АО "АЭРО-Шереметьево"</v>
      </c>
      <c r="D85" s="6" t="str">
        <f>CONCATENATE([2]Общая!G74," ",[2]Общая!H74," ",[2]Общая!I74," 
", [2]Общая!K74," ",[2]Общая!L74)</f>
        <v>Леонов  Игорь  Алексеевич 
Инженер - энергетик 1 мес</v>
      </c>
      <c r="E85" s="7" t="str">
        <f>[2]Общая!M74</f>
        <v>первичная</v>
      </c>
      <c r="F85" s="7" t="str">
        <f>[2]Общая!R74</f>
        <v>II гр до и выше 1000В</v>
      </c>
      <c r="G85" s="7" t="str">
        <f>[2]Общая!N74</f>
        <v xml:space="preserve"> административно-технический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"АГМА"</v>
      </c>
      <c r="D86" s="6" t="str">
        <f>CONCATENATE([2]Общая!G75," ",[2]Общая!H75," ",[2]Общая!I75," 
", [2]Общая!K75," ",[2]Общая!L75)</f>
        <v>Чистов Андрей Сергеевич 
Мастер-электромонтажник 3 года</v>
      </c>
      <c r="E86" s="7" t="str">
        <f>[2]Общая!M75</f>
        <v>очередная</v>
      </c>
      <c r="F86" s="7" t="str">
        <f>[2]Общая!R75</f>
        <v>V до и выше 1000 В</v>
      </c>
      <c r="G86" s="7" t="str">
        <f>[2]Общая!N75</f>
        <v>административно-технический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"АГМА"</v>
      </c>
      <c r="D87" s="6" t="str">
        <f>CONCATENATE([2]Общая!G76," ",[2]Общая!H76," ",[2]Общая!I76," 
", [2]Общая!K76," ",[2]Общая!L76)</f>
        <v>Сумароков Алексей Анатольевич 
Электромонтажник 4 р. 2 года 6 мес.</v>
      </c>
      <c r="E87" s="7" t="str">
        <f>[2]Общая!M76</f>
        <v>внеочередная</v>
      </c>
      <c r="F87" s="7" t="str">
        <f>[2]Общая!R76</f>
        <v xml:space="preserve">IV до и выше 1000 В </v>
      </c>
      <c r="G87" s="7" t="str">
        <f>[2]Общая!N76</f>
        <v>ремонтный персонал с правом испытания оборудования повышенным напряжением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"АГМА"</v>
      </c>
      <c r="D88" s="6" t="str">
        <f>CONCATENATE([2]Общая!G77," ",[2]Общая!H77," ",[2]Общая!I77," 
", [2]Общая!K77," ",[2]Общая!L77)</f>
        <v>Кузнецов Кирилл Петрович 
Электромонтер 4 р. 2 года 6 мес.</v>
      </c>
      <c r="E88" s="7" t="str">
        <f>[2]Общая!M77</f>
        <v>внеочередная</v>
      </c>
      <c r="F88" s="7" t="str">
        <f>[2]Общая!R77</f>
        <v xml:space="preserve">IV до и выше 1000 В </v>
      </c>
      <c r="G88" s="7" t="str">
        <f>[2]Общая!N77</f>
        <v>ремонтный персонал с правом испытания оборудования повышенным напряжением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ОП ООО "ТМХ Инжиниринг"в г.Мытищи  Конструкторское бюро "Городской транспорт"</v>
      </c>
      <c r="D89" s="6" t="str">
        <f>CONCATENATE([2]Общая!G78," ",[2]Общая!H78," ",[2]Общая!I78," 
", [2]Общая!K78," ",[2]Общая!L78)</f>
        <v>Любушкин Игорь  Сергеевич 
Главный конструктор по проектированию электрооборудования и систем управления  6 лет</v>
      </c>
      <c r="E89" s="7" t="str">
        <f>[2]Общая!M78</f>
        <v>внеочередная</v>
      </c>
      <c r="F89" s="7" t="str">
        <f>[2]Общая!R78</f>
        <v>III до 1000 В</v>
      </c>
      <c r="G89" s="7" t="str">
        <f>[2]Общая!N78</f>
        <v>административно-технический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ОП ООО "ТМХ Инжиниринг"в г.Мытищи  Конструкторское бюро "Городской транспорт"</v>
      </c>
      <c r="D90" s="6" t="str">
        <f>CONCATENATE([2]Общая!G79," ",[2]Общая!H79," ",[2]Общая!I79," 
", [2]Общая!K79," ",[2]Общая!L79)</f>
        <v>Цыплаков  Александр Валерьевич 
Начальник отдела 6 лет</v>
      </c>
      <c r="E90" s="7" t="str">
        <f>[2]Общая!M79</f>
        <v>внеочередная</v>
      </c>
      <c r="F90" s="7" t="str">
        <f>[2]Общая!R79</f>
        <v>III до 1000 В</v>
      </c>
      <c r="G90" s="7" t="str">
        <f>[2]Общая!N79</f>
        <v>административно-технический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ОП ООО "ТМХ Инжиниринг"в г.Мытищи  Конструкторское бюро "Городской транспорт"</v>
      </c>
      <c r="D91" s="6" t="str">
        <f>CONCATENATE([2]Общая!G80," ",[2]Общая!H80," ",[2]Общая!I80," 
", [2]Общая!K80," ",[2]Общая!L80)</f>
        <v>Глотов Александр Анатольевич 
Начальник отдела 6 лет</v>
      </c>
      <c r="E91" s="7" t="str">
        <f>[2]Общая!M80</f>
        <v>внеочередная</v>
      </c>
      <c r="F91" s="7" t="str">
        <f>[2]Общая!R80</f>
        <v>III до 1000 В</v>
      </c>
      <c r="G91" s="7" t="str">
        <f>[2]Общая!N80</f>
        <v>административно-технический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ОП ООО "ТМХ Инжиниринг"в г.Мытищи  Конструкторское бюро "Городской транспорт"</v>
      </c>
      <c r="D92" s="6" t="str">
        <f>CONCATENATE([2]Общая!G81," ",[2]Общая!H81," ",[2]Общая!I81," 
", [2]Общая!K81," ",[2]Общая!L81)</f>
        <v>Шумский Михаил Николаевич 
Начальник бюро 6 лет</v>
      </c>
      <c r="E92" s="7" t="str">
        <f>[2]Общая!M81</f>
        <v>внеочередная</v>
      </c>
      <c r="F92" s="7" t="str">
        <f>[2]Общая!R81</f>
        <v>III до 1000 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ОП ООО "ТМХ Инжиниринг"в г.Мытищи  Конструкторское бюро "Городской транспорт"</v>
      </c>
      <c r="D93" s="6" t="str">
        <f>CONCATENATE([2]Общая!G82," ",[2]Общая!H82," ",[2]Общая!I82," 
", [2]Общая!K82," ",[2]Общая!L82)</f>
        <v>Саркисян  Альберт Амирбаревич 
Эксперт по наладке и испытаниям 6 лет</v>
      </c>
      <c r="E93" s="7" t="str">
        <f>[2]Общая!M82</f>
        <v>первичная</v>
      </c>
      <c r="F93" s="7" t="str">
        <f>[2]Общая!R82</f>
        <v>II до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ОП ООО "ТМХ Инжиниринг"в г.Мытищи  Конструкторское бюро "Городской транспорт"</v>
      </c>
      <c r="D94" s="6" t="str">
        <f>CONCATENATE([2]Общая!G83," ",[2]Общая!H83," ",[2]Общая!I83," 
", [2]Общая!K83," ",[2]Общая!L83)</f>
        <v>Рыбкин Николай  Сергеевич 
Начальник бюро 3 года</v>
      </c>
      <c r="E94" s="7" t="str">
        <f>[2]Общая!M83</f>
        <v>внеочередная</v>
      </c>
      <c r="F94" s="7" t="str">
        <f>[2]Общая!R83</f>
        <v>III до 1000 В</v>
      </c>
      <c r="G94" s="7" t="str">
        <f>[2]Общая!N83</f>
        <v>административно-технический персонал  с правом оперативно-ремонтного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«Серволюкс Посад»</v>
      </c>
      <c r="D95" s="6" t="str">
        <f>CONCATENATE([2]Общая!G84," ",[2]Общая!H84," ",[2]Общая!I84," 
", [2]Общая!K84," ",[2]Общая!L84)</f>
        <v>Ефимов Олег Николаевич 
Заместитель генерального директора по техническим вопросам 5 месяцев</v>
      </c>
      <c r="E95" s="7" t="str">
        <f>[2]Общая!M84</f>
        <v>внеочередная</v>
      </c>
      <c r="F95" s="7" t="str">
        <f>[2]Общая!R84</f>
        <v>III гр. до и выше 1000 В</v>
      </c>
      <c r="G95" s="7" t="str">
        <f>[2]Общая!N84</f>
        <v>административно-технческий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«Серволюкс Посад»</v>
      </c>
      <c r="D96" s="6" t="str">
        <f>CONCATENATE([2]Общая!G85," ",[2]Общая!H85," ",[2]Общая!I85," 
", [2]Общая!K85," ",[2]Общая!L85)</f>
        <v>Мотылев Алексей Алиевич 
Главный инженер 6 месяцев</v>
      </c>
      <c r="E96" s="7" t="str">
        <f>[2]Общая!M85</f>
        <v>внеочередная</v>
      </c>
      <c r="F96" s="7" t="str">
        <f>[2]Общая!R85</f>
        <v>III гр. до и выше 1000 В</v>
      </c>
      <c r="G96" s="7" t="str">
        <f>[2]Общая!N85</f>
        <v>административно-технческий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ООО «Серволюкс Посад»</v>
      </c>
      <c r="D97" s="6" t="str">
        <f>CONCATENATE([2]Общая!G86," ",[2]Общая!H86," ",[2]Общая!I86," 
", [2]Общая!K86," ",[2]Общая!L86)</f>
        <v>Сивцов Денис Васильевич 
Главный механик 2 года</v>
      </c>
      <c r="E97" s="7" t="str">
        <f>[2]Общая!M86</f>
        <v>внеочередная</v>
      </c>
      <c r="F97" s="7" t="str">
        <f>[2]Общая!R86</f>
        <v>III гр. до 1000 В</v>
      </c>
      <c r="G97" s="7" t="str">
        <f>[2]Общая!N86</f>
        <v>административно-технческий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ООО "Королевская упаковка"</v>
      </c>
      <c r="D98" s="6" t="str">
        <f>CONCATENATE([2]Общая!G87," ",[2]Общая!H87," ",[2]Общая!I87," 
", [2]Общая!K87," ",[2]Общая!L87)</f>
        <v>Калмыков Алексей Владимирович 
Инженер КИПиА 6 лет</v>
      </c>
      <c r="E98" s="7" t="str">
        <f>[2]Общая!M87</f>
        <v>внеочередная</v>
      </c>
      <c r="F98" s="7" t="str">
        <f>[2]Общая!R87</f>
        <v>IV гр. до 1000 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АО "Научно-исследователький институт авиационного оборудования"                                      (АО "НИИАО")</v>
      </c>
      <c r="D99" s="6" t="str">
        <f>CONCATENATE([2]Общая!G88," ",[2]Общая!H88," ",[2]Общая!I88," 
", [2]Общая!K88," ",[2]Общая!L88)</f>
        <v>Плохов Владимир Петрович 
Начальник отдела Главного энергетика  (ОГЭ) 17 лет</v>
      </c>
      <c r="E99" s="7" t="str">
        <f>[2]Общая!M88</f>
        <v>очередная</v>
      </c>
      <c r="F99" s="7" t="str">
        <f>[2]Общая!R88</f>
        <v>V до и выше 1000 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103.5" customHeight="1" x14ac:dyDescent="0.25">
      <c r="B100" s="2">
        <v>86</v>
      </c>
      <c r="C100" s="5" t="str">
        <f>[2]Общая!E89</f>
        <v>АО "Научно-исследователький институт авиационного оборудования"                                      (АО "НИИАО")</v>
      </c>
      <c r="D100" s="6" t="str">
        <f>CONCATENATE([2]Общая!G89," ",[2]Общая!H89," ",[2]Общая!I89," 
", [2]Общая!K89," ",[2]Общая!L89)</f>
        <v>Гарина  Марина Владиславовна 
Начальник технического бюро ОГЭ 23 года</v>
      </c>
      <c r="E100" s="7" t="str">
        <f>[2]Общая!M89</f>
        <v>очередная</v>
      </c>
      <c r="F100" s="7" t="str">
        <f>[2]Общая!R89</f>
        <v>V до и выше 1000 В</v>
      </c>
      <c r="G100" s="7" t="str">
        <f>[2]Общая!N89</f>
        <v>административно—технический персонал</v>
      </c>
      <c r="H100" s="15" t="str">
        <f>[2]Общая!S89</f>
        <v>ПТЭЭПЭЭ</v>
      </c>
      <c r="I100" s="8">
        <f>[2]Общая!V89</f>
        <v>0.45833333333333331</v>
      </c>
    </row>
    <row r="101" spans="2:9" s="3" customFormat="1" ht="102" customHeight="1" x14ac:dyDescent="0.25">
      <c r="B101" s="2">
        <v>87</v>
      </c>
      <c r="C101" s="5" t="str">
        <f>[2]Общая!E90</f>
        <v>ООО НПК "АС-КОМ"</v>
      </c>
      <c r="D101" s="6" t="str">
        <f>CONCATENATE([2]Общая!G90," ",[2]Общая!H90," ",[2]Общая!I90," 
", [2]Общая!K90," ",[2]Общая!L90)</f>
        <v>Истомин Александр Васильевич 
Техник 12 лет</v>
      </c>
      <c r="E101" s="7" t="str">
        <f>[2]Общая!M90</f>
        <v>внеочередная</v>
      </c>
      <c r="F101" s="7" t="str">
        <f>[2]Общая!R90</f>
        <v>IV до 1000 В</v>
      </c>
      <c r="G101" s="7" t="str">
        <f>[2]Общая!N90</f>
        <v>административно-технческий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АО УК "ФРАГРА"</v>
      </c>
      <c r="D102" s="6" t="str">
        <f>CONCATENATE([2]Общая!G91," ",[2]Общая!H91," ",[2]Общая!I91," 
", [2]Общая!K91," ",[2]Общая!L91)</f>
        <v>Милованов   Евгений Александрович 
Начальник отдела 7 мес</v>
      </c>
      <c r="E102" s="7" t="str">
        <f>[2]Общая!M91</f>
        <v>первичная</v>
      </c>
      <c r="F102" s="7"/>
      <c r="G102" s="7" t="str">
        <f>[2]Общая!N91</f>
        <v>управленческий персонал</v>
      </c>
      <c r="H102" s="15" t="str">
        <f>[2]Общая!S91</f>
        <v>ПТЭТЭ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ООО "КАПЭКС"</v>
      </c>
      <c r="D103" s="6" t="str">
        <f>CONCATENATE([2]Общая!G92," ",[2]Общая!H92," ",[2]Общая!I92," 
", [2]Общая!K92," ",[2]Общая!L92)</f>
        <v>Питенин Сергей Владимирович 
Главный инженер 1 год 3 мес.</v>
      </c>
      <c r="E103" s="7" t="str">
        <f>[2]Общая!M92</f>
        <v>внеочередная</v>
      </c>
      <c r="F103" s="7" t="str">
        <f>[2]Общая!R92</f>
        <v>V до и веше 1000В</v>
      </c>
      <c r="G103" s="7" t="str">
        <f>[2]Общая!N92</f>
        <v>административно-технческий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АО "Завод "Электромет"</v>
      </c>
      <c r="D104" s="6" t="str">
        <f>CONCATENATE([2]Общая!G93," ",[2]Общая!H93," ",[2]Общая!I93," 
", [2]Общая!K93," ",[2]Общая!L93)</f>
        <v>Китаичев  Алексей  Александрович 
Начальник участка окрасочно-сушильной линии 8 лет</v>
      </c>
      <c r="E104" s="7" t="str">
        <f>[2]Общая!M93</f>
        <v>внеочередная</v>
      </c>
      <c r="F104" s="7" t="str">
        <f>[2]Общая!R93</f>
        <v>IV до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  Ставка Ру"</v>
      </c>
      <c r="D105" s="6" t="str">
        <f>CONCATENATE([2]Общая!G94," ",[2]Общая!H94," ",[2]Общая!I94," 
", [2]Общая!K94," ",[2]Общая!L94)</f>
        <v>Толстик  Евгений  Николаевич 
Электромонтер 2 года</v>
      </c>
      <c r="E105" s="7" t="str">
        <f>[2]Общая!M94</f>
        <v>внеочередная</v>
      </c>
      <c r="F105" s="7" t="str">
        <f>[2]Общая!R94</f>
        <v>III группа до 1000В</v>
      </c>
      <c r="G105" s="7" t="str">
        <f>[2]Общая!N94</f>
        <v>ремонтный 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"ПроРесурс"</v>
      </c>
      <c r="D106" s="6" t="str">
        <f>CONCATENATE([2]Общая!G95," ",[2]Общая!H95," ",[2]Общая!I95," 
", [2]Общая!K95," ",[2]Общая!L95)</f>
        <v>Соха Александр Леонидович 
Слектрик 8мес</v>
      </c>
      <c r="E106" s="7" t="str">
        <f>[2]Общая!M95</f>
        <v>очередная</v>
      </c>
      <c r="F106" s="7" t="str">
        <f>[2]Общая!R95</f>
        <v xml:space="preserve">III до 1000 В </v>
      </c>
      <c r="G106" s="7" t="str">
        <f>[2]Общая!N95</f>
        <v>ремонтный 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ООО "ПроРесурс"</v>
      </c>
      <c r="D107" s="6" t="str">
        <f>CONCATENATE([2]Общая!G96," ",[2]Общая!H96," ",[2]Общая!I96," 
", [2]Общая!K96," ",[2]Общая!L96)</f>
        <v>Дмитриев Павел Александрович 
Электрик 9 мес.</v>
      </c>
      <c r="E107" s="7" t="str">
        <f>[2]Общая!M96</f>
        <v>очередная</v>
      </c>
      <c r="F107" s="7" t="str">
        <f>[2]Общая!R96</f>
        <v xml:space="preserve">III до 1000 В </v>
      </c>
      <c r="G107" s="7" t="str">
        <f>[2]Общая!N96</f>
        <v>ремонтный 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"ПроРесурс"</v>
      </c>
      <c r="D108" s="6" t="str">
        <f>CONCATENATE([2]Общая!G97," ",[2]Общая!H97," ",[2]Общая!I97," 
", [2]Общая!K97," ",[2]Общая!L97)</f>
        <v>Лишафай Сергей Николаевич 
Электрик 8 мес.</v>
      </c>
      <c r="E108" s="7" t="str">
        <f>[2]Общая!M97</f>
        <v>очередная</v>
      </c>
      <c r="F108" s="7" t="str">
        <f>[2]Общая!R97</f>
        <v xml:space="preserve">III до 1000 В </v>
      </c>
      <c r="G108" s="7" t="str">
        <f>[2]Общая!N97</f>
        <v>ремонтный 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"ПроРесурс"</v>
      </c>
      <c r="D109" s="6" t="str">
        <f>CONCATENATE([2]Общая!G98," ",[2]Общая!H98," ",[2]Общая!I98," 
", [2]Общая!K98," ",[2]Общая!L98)</f>
        <v>Матвеев Сергей Викторович 
Электрик 10мес.</v>
      </c>
      <c r="E109" s="7" t="str">
        <f>[2]Общая!M98</f>
        <v>очередная</v>
      </c>
      <c r="F109" s="7" t="str">
        <f>[2]Общая!R98</f>
        <v xml:space="preserve">III до 1000 В </v>
      </c>
      <c r="G109" s="7" t="str">
        <f>[2]Общая!N98</f>
        <v>ремонтный 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"Мереон"</v>
      </c>
      <c r="D110" s="6" t="str">
        <f>CONCATENATE([2]Общая!G99," ",[2]Общая!H99," ",[2]Общая!I99," 
", [2]Общая!K99," ",[2]Общая!L99)</f>
        <v>Семенов  Александрович Сергеевич 
Инженер 1</v>
      </c>
      <c r="E110" s="7" t="str">
        <f>[2]Общая!M99</f>
        <v>внеочередная</v>
      </c>
      <c r="F110" s="7" t="str">
        <f>[2]Общая!R99</f>
        <v>III до 1000В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 "Электронный архив"</v>
      </c>
      <c r="D111" s="6" t="str">
        <f>CONCATENATE([2]Общая!G100," ",[2]Общая!H100," ",[2]Общая!I100," 
", [2]Общая!K100," ",[2]Общая!L100)</f>
        <v>Машин Антон Алексеевич 
Начальник отдела производства оборудования 2 года 7 мес.</v>
      </c>
      <c r="E111" s="7" t="str">
        <f>[2]Общая!M100</f>
        <v>первичная</v>
      </c>
      <c r="F111" s="7" t="str">
        <f>[2]Общая!R100</f>
        <v>II до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"РН-Энерго"</v>
      </c>
      <c r="D112" s="6" t="str">
        <f>CONCATENATE([2]Общая!G101," ",[2]Общая!H101," ",[2]Общая!I101," 
", [2]Общая!K101," ",[2]Общая!L101)</f>
        <v>Заботин Владимир Владимирович 
Главный инженер 19 лет</v>
      </c>
      <c r="E112" s="7" t="str">
        <f>[2]Общая!M101</f>
        <v>очередная</v>
      </c>
      <c r="F112" s="7" t="str">
        <f>[2]Общая!R101</f>
        <v>V до и выше 1000 В</v>
      </c>
      <c r="G112" s="7" t="str">
        <f>[2]Общая!N101</f>
        <v>административно-технический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139.5" customHeight="1" x14ac:dyDescent="0.25">
      <c r="B113" s="2">
        <v>99</v>
      </c>
      <c r="C113" s="5" t="str">
        <f>[2]Общая!E102</f>
        <v>ООО "РН-Энерго"</v>
      </c>
      <c r="D113" s="6" t="str">
        <f>CONCATENATE([2]Общая!G102," ",[2]Общая!H102," ",[2]Общая!I102," 
", [2]Общая!K102," ",[2]Общая!L102)</f>
        <v>Чернышов Александр Александрович 
Главный эксперт отдела коммерческого учета 2 года</v>
      </c>
      <c r="E113" s="7" t="str">
        <f>[2]Общая!M102</f>
        <v>очередная</v>
      </c>
      <c r="F113" s="7" t="str">
        <f>[2]Общая!R102</f>
        <v>V до и выше 1000 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62" customHeight="1" x14ac:dyDescent="0.25">
      <c r="B114" s="2">
        <v>100</v>
      </c>
      <c r="C114" s="5" t="str">
        <f>[2]Общая!E103</f>
        <v>АО «Мастер металл»</v>
      </c>
      <c r="D114" s="6" t="str">
        <f>CONCATENATE([2]Общая!G103," ",[2]Общая!H103," ",[2]Общая!I103," 
", [2]Общая!K103," ",[2]Общая!L103)</f>
        <v>Казанов Сергей Валерьевич 
Энергетик 3 года 11 месяцев</v>
      </c>
      <c r="E114" s="7" t="str">
        <f>[2]Общая!M103</f>
        <v>очередная</v>
      </c>
      <c r="F114" s="7" t="str">
        <f>[2]Общая!R103</f>
        <v>V до и выше 1000В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ООО "Экосервис"</v>
      </c>
      <c r="D115" s="6" t="str">
        <f>CONCATENATE([2]Общая!G104," ",[2]Общая!H104," ",[2]Общая!I104," 
", [2]Общая!K104," ",[2]Общая!L104)</f>
        <v>Пушков Сергей Владимирович 
Мастер 4 года 5 мес.</v>
      </c>
      <c r="E115" s="7" t="str">
        <f>[2]Общая!M104</f>
        <v>внеочередная</v>
      </c>
      <c r="F115" s="7" t="str">
        <f>[2]Общая!R104</f>
        <v>III группа до 1000 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ФГКУ "Специальное управление ФПС № 20 МЧС России"</v>
      </c>
      <c r="D116" s="6" t="str">
        <f>CONCATENATE([2]Общая!G105," ",[2]Общая!H105," ",[2]Общая!I105," 
", [2]Общая!K105," ",[2]Общая!L105)</f>
        <v>Кормаков  Павел Викторович 
Старший инспегтор отдела службы и подготовки 2 года</v>
      </c>
      <c r="E116" s="7" t="str">
        <f>[2]Общая!M105</f>
        <v>первичная</v>
      </c>
      <c r="F116" s="7" t="str">
        <f>[2]Общая!R105</f>
        <v>II до 1000 В</v>
      </c>
      <c r="G116" s="7" t="str">
        <f>[2]Общая!N105</f>
        <v xml:space="preserve">специалист по охране труда 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ООО "ТАРКЕТТ СОММЕР"</v>
      </c>
      <c r="D117" s="6" t="str">
        <f>CONCATENATE([2]Общая!G106," ",[2]Общая!H106," ",[2]Общая!I106," 
", [2]Общая!K106," ",[2]Общая!L106)</f>
        <v>Голдзицкий Олег Игоревич 
Инженер-энергетик 1 год</v>
      </c>
      <c r="E117" s="7" t="str">
        <f>[2]Общая!M106</f>
        <v>первичная</v>
      </c>
      <c r="F117" s="7" t="str">
        <f>[2]Общая!R106</f>
        <v>II до и выше 1000 В</v>
      </c>
      <c r="G117" s="7" t="str">
        <f>[2]Общая!N106</f>
        <v>административно-технический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117" customHeight="1" x14ac:dyDescent="0.25">
      <c r="B118" s="2">
        <v>104</v>
      </c>
      <c r="C118" s="5" t="str">
        <f>[2]Общая!E107</f>
        <v>ИП Куркин А.В.</v>
      </c>
      <c r="D118" s="6" t="str">
        <f>CONCATENATE([2]Общая!G107," ",[2]Общая!H107," ",[2]Общая!I107," 
", [2]Общая!K107," ",[2]Общая!L107)</f>
        <v xml:space="preserve">Куркин Андрей Васильевич 
Руководитель </v>
      </c>
      <c r="E118" s="7" t="str">
        <f>[2]Общая!M107</f>
        <v>очередная</v>
      </c>
      <c r="F118" s="7"/>
      <c r="G118" s="7" t="str">
        <f>[2]Общая!N107</f>
        <v>руководящий работник</v>
      </c>
      <c r="H118" s="15" t="str">
        <f>[2]Общая!S107</f>
        <v>ПТЭТЭ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АО "Дедал-НВ"</v>
      </c>
      <c r="D119" s="6" t="str">
        <f>CONCATENATE([2]Общая!G108," ",[2]Общая!H108," ",[2]Общая!I108," 
", [2]Общая!K108," ",[2]Общая!L108)</f>
        <v>Губенко Владимир Александрович 
Главный инженер 8 лет</v>
      </c>
      <c r="E119" s="7" t="str">
        <f>[2]Общая!M108</f>
        <v>внеочередная</v>
      </c>
      <c r="F119" s="7" t="str">
        <f>[2]Общая!R108</f>
        <v>IV до 1000 В</v>
      </c>
      <c r="G119" s="7" t="str">
        <f>[2]Общая!N108</f>
        <v>административно-технический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123" customHeight="1" x14ac:dyDescent="0.25">
      <c r="B120" s="2">
        <v>106</v>
      </c>
      <c r="C120" s="5" t="str">
        <f>[2]Общая!E109</f>
        <v>Технопарк "Новое Время" (АО)</v>
      </c>
      <c r="D120" s="6" t="str">
        <f>CONCATENATE([2]Общая!G109," ",[2]Общая!H109," ",[2]Общая!I109," 
", [2]Общая!K109," ",[2]Общая!L109)</f>
        <v>Ларионов Алексей Александрович 
Главный инженер 8 лет</v>
      </c>
      <c r="E120" s="7" t="str">
        <f>[2]Общая!M109</f>
        <v>очередная</v>
      </c>
      <c r="F120" s="7"/>
      <c r="G120" s="7" t="str">
        <f>[2]Общая!N109</f>
        <v>административно-технический персонал</v>
      </c>
      <c r="H120" s="15" t="str">
        <f>[2]Общая!S109</f>
        <v>ПТЭТЭ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ОП "Тверь" ООО "ХОТ ЛАЙН ИНЖИНИРИНГ"</v>
      </c>
      <c r="D121" s="6" t="str">
        <f>CONCATENATE([2]Общая!G110," ",[2]Общая!H110," ",[2]Общая!I110," 
", [2]Общая!K110," ",[2]Общая!L110)</f>
        <v>Максубов Рустам Шафиевич 
Инженер 7 лет</v>
      </c>
      <c r="E121" s="7" t="str">
        <f>[2]Общая!M110</f>
        <v>очередная</v>
      </c>
      <c r="F121" s="7" t="str">
        <f>[2]Общая!R110</f>
        <v>IV, до и свыше 1000 В</v>
      </c>
      <c r="G121" s="7" t="str">
        <f>[2]Общая!N110</f>
        <v>административно-технический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«Трансформер»</v>
      </c>
      <c r="D122" s="6" t="str">
        <f>CONCATENATE([2]Общая!G111," ",[2]Общая!H111," ",[2]Общая!I111," 
", [2]Общая!K111," ",[2]Общая!L111)</f>
        <v>Метликин Андрей  Юрьевич 
Главный инженер  9 лет</v>
      </c>
      <c r="E122" s="7" t="str">
        <f>[2]Общая!M111</f>
        <v>очередная</v>
      </c>
      <c r="F122" s="7" t="str">
        <f>[2]Общая!R111</f>
        <v>V до и выше 1000 В</v>
      </c>
      <c r="G122" s="7" t="str">
        <f>[2]Общая!N111</f>
        <v>административно-технический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«Трансформер»</v>
      </c>
      <c r="D123" s="6" t="str">
        <f>CONCATENATE([2]Общая!G112," ",[2]Общая!H112," ",[2]Общая!I112," 
", [2]Общая!K112," ",[2]Общая!L112)</f>
        <v>Демин  Владимир Михайлович 
Начальник 5 лет</v>
      </c>
      <c r="E123" s="7" t="str">
        <f>[2]Общая!M112</f>
        <v>очередная</v>
      </c>
      <c r="F123" s="7" t="str">
        <f>[2]Общая!R112</f>
        <v xml:space="preserve">V до и выше 1000 В </v>
      </c>
      <c r="G123" s="7" t="str">
        <f>[2]Общая!N112</f>
        <v>административно-технический персонал с правом испытания оборуд. повыш. напряжением</v>
      </c>
      <c r="H123" s="15" t="str">
        <f>[2]Общая!S112</f>
        <v>ПТЭЭСиС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«Трансформер»</v>
      </c>
      <c r="D124" s="6" t="str">
        <f>CONCATENATE([2]Общая!G113," ",[2]Общая!H113," ",[2]Общая!I113," 
", [2]Общая!K113," ",[2]Общая!L113)</f>
        <v>Кравченко Роман Викторович 
Руководитель производства литых и специальных трансформаторов 2 года</v>
      </c>
      <c r="E124" s="7" t="str">
        <f>[2]Общая!M113</f>
        <v>Внеочередная</v>
      </c>
      <c r="F124" s="7" t="str">
        <f>[2]Общая!R113</f>
        <v>V до и выше 1000 В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0.47916666666666669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«Трансформер»</v>
      </c>
      <c r="D125" s="6" t="str">
        <f>CONCATENATE([2]Общая!G114," ",[2]Общая!H114," ",[2]Общая!I114," 
", [2]Общая!K114," ",[2]Общая!L114)</f>
        <v>Морыганов Андрей Леонидович 
Заместитель руководителя производства литых и специальных трансформаторов 2 года</v>
      </c>
      <c r="E125" s="7" t="str">
        <f>[2]Общая!M114</f>
        <v>Внеочередная</v>
      </c>
      <c r="F125" s="7" t="str">
        <f>[2]Общая!R114</f>
        <v>V до и выше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"Газпром теплоэнерго МО"</v>
      </c>
      <c r="D126" s="6" t="str">
        <f>CONCATENATE([2]Общая!G115," ",[2]Общая!H115," ",[2]Общая!I115," 
", [2]Общая!K115," ",[2]Общая!L115)</f>
        <v>Савельев Максим Анатольевич 
Мастер 2 г 6 мес</v>
      </c>
      <c r="E126" s="7" t="str">
        <f>[2]Общая!M115</f>
        <v>первичная</v>
      </c>
      <c r="F126" s="7"/>
      <c r="G126" s="7" t="str">
        <f>[2]Общая!N115</f>
        <v>административно-технический персонал</v>
      </c>
      <c r="H126" s="15" t="str">
        <f>[2]Общая!S115</f>
        <v>ПТЭТЭ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"Газпром теплоэнерго МО"</v>
      </c>
      <c r="D127" s="6" t="str">
        <f>CONCATENATE([2]Общая!G116," ",[2]Общая!H116," ",[2]Общая!I116," 
", [2]Общая!K116," ",[2]Общая!L116)</f>
        <v>Воробьев Кирилл Валерьевич 
Начальник службы по ремонту тепловых сетей и котельного оборудования 1 мес</v>
      </c>
      <c r="E127" s="7" t="str">
        <f>[2]Общая!M116</f>
        <v>первичная</v>
      </c>
      <c r="F127" s="7"/>
      <c r="G127" s="7" t="str">
        <f>[2]Общая!N116</f>
        <v>административно-технический персонал</v>
      </c>
      <c r="H127" s="15" t="str">
        <f>[2]Общая!S116</f>
        <v>ПТЭТЭ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"Газпром теплоэнерго МО"</v>
      </c>
      <c r="D128" s="6" t="str">
        <f>CONCATENATE([2]Общая!G117," ",[2]Общая!H117," ",[2]Общая!I117," 
", [2]Общая!K117," ",[2]Общая!L117)</f>
        <v>Фирсанов Евгений Владимирович 
Заместитель начальника района 2 г 6 мес</v>
      </c>
      <c r="E128" s="7" t="str">
        <f>[2]Общая!M117</f>
        <v>первичная</v>
      </c>
      <c r="F128" s="7"/>
      <c r="G128" s="7" t="str">
        <f>[2]Общая!N117</f>
        <v>административно-технический персонал</v>
      </c>
      <c r="H128" s="15" t="str">
        <f>[2]Общая!S117</f>
        <v>ПТЭТЭ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"Газпром теплоэнерго МО"</v>
      </c>
      <c r="D129" s="6" t="str">
        <f>CONCATENATE([2]Общая!G118," ",[2]Общая!H118," ",[2]Общая!I118," 
", [2]Общая!K118," ",[2]Общая!L118)</f>
        <v>Лазаренко Сергей Николаевич 
Мастер 2 г 6 мес</v>
      </c>
      <c r="E129" s="7" t="str">
        <f>[2]Общая!M118</f>
        <v>первичная</v>
      </c>
      <c r="F129" s="7"/>
      <c r="G129" s="7" t="str">
        <f>[2]Общая!N118</f>
        <v>административно-технический персонал</v>
      </c>
      <c r="H129" s="15" t="str">
        <f>[2]Общая!S118</f>
        <v>ПТЭТЭ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ГБУЗ Московской области "Талдомская больница"</v>
      </c>
      <c r="D130" s="6" t="str">
        <f>CONCATENATE([2]Общая!G119," ",[2]Общая!H119," ",[2]Общая!I119," 
", [2]Общая!K119," ",[2]Общая!L119)</f>
        <v>Скоробогатов  Игорь Анатольевич 
Электромантер по ремонту и обслуживанию 6 лет</v>
      </c>
      <c r="E130" s="7" t="str">
        <f>[2]Общая!M119</f>
        <v>первичная</v>
      </c>
      <c r="F130" s="7" t="str">
        <f>[2]Общая!R119</f>
        <v>IIгр до 1000 В</v>
      </c>
      <c r="G130" s="7" t="str">
        <f>[2]Общая!N119</f>
        <v>ремонтный персонала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ГБУЗ Московской области "Талдомская больница"</v>
      </c>
      <c r="D131" s="6" t="str">
        <f>CONCATENATE([2]Общая!G120," ",[2]Общая!H120," ",[2]Общая!I120," 
", [2]Общая!K120," ",[2]Общая!L120)</f>
        <v xml:space="preserve">Буянов  Юрий  Игорьевич 
Электромантер по ремонту и обслуживанию </v>
      </c>
      <c r="E131" s="7" t="str">
        <f>[2]Общая!M120</f>
        <v>первичная</v>
      </c>
      <c r="F131" s="7" t="str">
        <f>[2]Общая!R120</f>
        <v>II гр до  1000В</v>
      </c>
      <c r="G131" s="7" t="str">
        <f>[2]Общая!N120</f>
        <v>ремонтный персонала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МКУ "Благоустройство"</v>
      </c>
      <c r="D132" s="6" t="str">
        <f>CONCATENATE([2]Общая!G121," ",[2]Общая!H121," ",[2]Общая!I121," 
", [2]Общая!K121," ",[2]Общая!L121)</f>
        <v>Краюхин Вячеслав Вячеславович 
Заведующий гаражом 1 год</v>
      </c>
      <c r="E132" s="7" t="str">
        <f>[2]Общая!M121</f>
        <v>первичная</v>
      </c>
      <c r="F132" s="7" t="str">
        <f>[2]Общая!R121</f>
        <v>II до  1000 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МКУ "Благоустройство"</v>
      </c>
      <c r="D133" s="6" t="str">
        <f>CONCATENATE([2]Общая!G122," ",[2]Общая!H122," ",[2]Общая!I122," 
", [2]Общая!K122," ",[2]Общая!L122)</f>
        <v>Муромский Александр Владимирович 
Заместитель директора  4 года</v>
      </c>
      <c r="E133" s="7" t="str">
        <f>[2]Общая!M122</f>
        <v>первичная</v>
      </c>
      <c r="F133" s="7" t="str">
        <f>[2]Общая!R122</f>
        <v>II до 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МКУ "Благоустройство"</v>
      </c>
      <c r="D134" s="6" t="str">
        <f>CONCATENATE([2]Общая!G123," ",[2]Общая!H123," ",[2]Общая!I123," 
", [2]Общая!K123," ",[2]Общая!L123)</f>
        <v>Круглов Юрий Владимирович 
Главный механик 5 месяцев</v>
      </c>
      <c r="E134" s="7" t="str">
        <f>[2]Общая!M123</f>
        <v>первичная</v>
      </c>
      <c r="F134" s="7" t="str">
        <f>[2]Общая!R123</f>
        <v>II до 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35" customHeight="1" x14ac:dyDescent="0.25">
      <c r="B135" s="2">
        <v>121</v>
      </c>
      <c r="C135" s="5" t="str">
        <f>[2]Общая!E124</f>
        <v xml:space="preserve">ГУП МО "КС МО" </v>
      </c>
      <c r="D135" s="6" t="str">
        <f>CONCATENATE([2]Общая!G124," ",[2]Общая!H124," ",[2]Общая!I124," 
", [2]Общая!K124," ",[2]Общая!L124)</f>
        <v>Короткевич Андрей Владимирович 
Главный инженер филиала ГУП МО КС МО "Павлово- Посадские коммунальные системы" 9</v>
      </c>
      <c r="E135" s="7" t="str">
        <f>[2]Общая!M124</f>
        <v>очередная</v>
      </c>
      <c r="F135" s="7" t="str">
        <f>[2]Общая!R124</f>
        <v>III до и выше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133.5" customHeight="1" x14ac:dyDescent="0.25">
      <c r="B136" s="2">
        <v>122</v>
      </c>
      <c r="C136" s="5" t="str">
        <f>[2]Общая!E125</f>
        <v>АО племзавод "Повадино"</v>
      </c>
      <c r="D136" s="6" t="str">
        <f>CONCATENATE([2]Общая!G125," ",[2]Общая!H125," ",[2]Общая!I125," 
", [2]Общая!K125," ",[2]Общая!L125)</f>
        <v>Медведев Алексей Владимирович 
Главный инженер 1 год 5 мес</v>
      </c>
      <c r="E136" s="7" t="str">
        <f>[2]Общая!M125</f>
        <v>внеочередная</v>
      </c>
      <c r="F136" s="7" t="str">
        <f>[2]Общая!R125</f>
        <v>III до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АО племзавод "Повадино"</v>
      </c>
      <c r="D137" s="6" t="str">
        <f>CONCATENATE([2]Общая!G126," ",[2]Общая!H126," ",[2]Общая!I126," 
", [2]Общая!K126," ",[2]Общая!L126)</f>
        <v>Крайчинский Александр  
Главный механик  2 мес.</v>
      </c>
      <c r="E137" s="7" t="str">
        <f>[2]Общая!M126</f>
        <v>первичная</v>
      </c>
      <c r="F137" s="7" t="str">
        <f>[2]Общая!R126</f>
        <v>II до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АО племзавод "Повадино"</v>
      </c>
      <c r="D138" s="6" t="str">
        <f>CONCATENATE([2]Общая!G127," ",[2]Общая!H127," ",[2]Общая!I127," 
", [2]Общая!K127," ",[2]Общая!L127)</f>
        <v>Саплин  Сергей Александрович 
Начальник транспортного подразделения 1 год 7 мес.</v>
      </c>
      <c r="E138" s="7" t="str">
        <f>[2]Общая!M127</f>
        <v>первичная</v>
      </c>
      <c r="F138" s="7" t="str">
        <f>[2]Общая!R127</f>
        <v>II до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АО «РАТЕКС»</v>
      </c>
      <c r="D139" s="6" t="str">
        <f>CONCATENATE([2]Общая!G128," ",[2]Общая!H128," ",[2]Общая!I128," 
", [2]Общая!K128," ",[2]Общая!L128)</f>
        <v>Куркин Александр Владимирович 
Заместитель главного энергетика 5 лет</v>
      </c>
      <c r="E139" s="7" t="str">
        <f>[2]Общая!M128</f>
        <v>внеочередная</v>
      </c>
      <c r="F139" s="7" t="str">
        <f>[2]Общая!R128</f>
        <v>V до и выше 1000 В</v>
      </c>
      <c r="G139" s="7" t="str">
        <f>[2]Общая!N128</f>
        <v>административно-технческий персонал, с правом испытания оборудования повышенным напрряжением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 xml:space="preserve">ГУП МО "КС МО" </v>
      </c>
      <c r="D140" s="6" t="str">
        <f>CONCATENATE([2]Общая!G129," ",[2]Общая!H129," ",[2]Общая!I129," 
", [2]Общая!K129," ",[2]Общая!L129)</f>
        <v>Щурков Петр Владимирович 
Начальник филиала подразделения "Теплосеть" ГУП МО КС МО "Павлово- Посадские коммунальные системы" 8</v>
      </c>
      <c r="E140" s="7" t="str">
        <f>[2]Общая!M129</f>
        <v>очередная</v>
      </c>
      <c r="F140" s="7"/>
      <c r="G140" s="7" t="str">
        <f>[2]Общая!N129</f>
        <v>административно-технический персонал</v>
      </c>
      <c r="H140" s="15" t="str">
        <f>[2]Общая!S129</f>
        <v>ПТЭТЭ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ООО"Биотех - СК"</v>
      </c>
      <c r="D141" s="6" t="str">
        <f>CONCATENATE([2]Общая!G130," ",[2]Общая!H130," ",[2]Общая!I130," 
", [2]Общая!K130," ",[2]Общая!L130)</f>
        <v>Щербань Роман  Александрович 
Элетромонтер по ремонту и обслуживанию электрооборудования 1 год</v>
      </c>
      <c r="E141" s="7" t="str">
        <f>[2]Общая!M130</f>
        <v>первичная</v>
      </c>
      <c r="F141" s="7" t="str">
        <f>[2]Общая!R130</f>
        <v>II до 1000 В</v>
      </c>
      <c r="G141" s="7" t="str">
        <f>[2]Общая!N130</f>
        <v>ремонтный персонал</v>
      </c>
      <c r="H141" s="15" t="str">
        <f>[2]Общая!S130</f>
        <v>ПТЭЭПЭЭ</v>
      </c>
      <c r="I141" s="8">
        <f>[2]Общая!V130</f>
        <v>0.54166666666666696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"ТЕХНОПАРК ГК"</v>
      </c>
      <c r="D142" s="6" t="str">
        <f>CONCATENATE([2]Общая!G131," ",[2]Общая!H131," ",[2]Общая!I131," 
", [2]Общая!K131," ",[2]Общая!L131)</f>
        <v>Архипов Дмитрий Сергеевич 
Главный энергетик 3 месяца</v>
      </c>
      <c r="E142" s="7" t="str">
        <f>[2]Общая!M131</f>
        <v>первичная</v>
      </c>
      <c r="F142" s="7" t="str">
        <f>[2]Общая!R131</f>
        <v>II до 1000 В</v>
      </c>
      <c r="G142" s="7" t="str">
        <f>[2]Общая!N131</f>
        <v>административно-технический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"БанКО"</v>
      </c>
      <c r="D143" s="6" t="str">
        <f>CONCATENATE([2]Общая!G132," ",[2]Общая!H132," ",[2]Общая!I132," 
", [2]Общая!K132," ",[2]Общая!L132)</f>
        <v>Витнов   Михаил Сергеевич 
Заместитель начальника производства 3 года</v>
      </c>
      <c r="E143" s="7" t="str">
        <f>[2]Общая!M132</f>
        <v>первичная</v>
      </c>
      <c r="F143" s="7" t="str">
        <f>[2]Общая!R132</f>
        <v>II до 1000 В</v>
      </c>
      <c r="G143" s="7" t="str">
        <f>[2]Общая!N132</f>
        <v>административно-технический 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 xml:space="preserve">ЗАО "Московская Пивоваренная Компания" </v>
      </c>
      <c r="D144" s="6" t="str">
        <f>CONCATENATE([2]Общая!G133," ",[2]Общая!H133," ",[2]Общая!I133," 
", [2]Общая!K133," ",[2]Общая!L133)</f>
        <v>Щеренко Дмитрий Александрович 
Начальник службы эксплуатации 1 год</v>
      </c>
      <c r="E144" s="7" t="str">
        <f>[2]Общая!M133</f>
        <v>очередная</v>
      </c>
      <c r="F144" s="7" t="str">
        <f>[2]Общая!R133</f>
        <v>V до и выше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НПП "ПЕНОПОЛИМЕР"</v>
      </c>
      <c r="D145" s="6" t="str">
        <f>CONCATENATE([2]Общая!G134," ",[2]Общая!H134," ",[2]Общая!I134," 
", [2]Общая!K134," ",[2]Общая!L134)</f>
        <v xml:space="preserve">Богатов  Владилен  Борисович 
Начальник ремонтной службы 3 года </v>
      </c>
      <c r="E145" s="7" t="str">
        <f>[2]Общая!M134</f>
        <v>первичная</v>
      </c>
      <c r="F145" s="7" t="str">
        <f>[2]Общая!R134</f>
        <v>II До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НПП "ПЕНОПОЛИМЕР"</v>
      </c>
      <c r="D146" s="6" t="str">
        <f>CONCATENATE([2]Общая!G135," ",[2]Общая!H135," ",[2]Общая!I135," 
", [2]Общая!K135," ",[2]Общая!L135)</f>
        <v xml:space="preserve">Вафин  Григорий  Олегович 
Электромонтер по эксплуатации и ремонту электрооборудования 5 лет </v>
      </c>
      <c r="E146" s="7" t="str">
        <f>[2]Общая!M135</f>
        <v>первичная</v>
      </c>
      <c r="F146" s="7" t="str">
        <f>[2]Общая!R135</f>
        <v>II До 1000 В</v>
      </c>
      <c r="G146" s="7" t="str">
        <f>[2]Общая!N135</f>
        <v>ремонтный 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И.П.Капустин А.Н.</v>
      </c>
      <c r="D147" s="6" t="str">
        <f>CONCATENATE([2]Общая!G136," ",[2]Общая!H136," ",[2]Общая!I136," 
", [2]Общая!K136," ",[2]Общая!L136)</f>
        <v>Чиняков Сергей Геннадьевич 
Электромонтёр 10 месяцев</v>
      </c>
      <c r="E147" s="7" t="str">
        <f>[2]Общая!M136</f>
        <v>первичная</v>
      </c>
      <c r="F147" s="7" t="str">
        <f>[2]Общая!R136</f>
        <v>II до 1000В</v>
      </c>
      <c r="G147" s="7" t="str">
        <f>[2]Общая!N136</f>
        <v>ремонтный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И.П.Капустин А.Н.</v>
      </c>
      <c r="D148" s="6" t="str">
        <f>CONCATENATE([2]Общая!G137," ",[2]Общая!H137," ",[2]Общая!I137," 
", [2]Общая!K137," ",[2]Общая!L137)</f>
        <v>Никулин Алексндр Геннадьевич 
Электромонтёр 8 месяцев</v>
      </c>
      <c r="E148" s="7" t="str">
        <f>[2]Общая!M137</f>
        <v>первичная</v>
      </c>
      <c r="F148" s="7" t="str">
        <f>[2]Общая!R137</f>
        <v>II до 1000В</v>
      </c>
      <c r="G148" s="7" t="str">
        <f>[2]Общая!N137</f>
        <v>ремонтный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И.П.Капустин А.Н.</v>
      </c>
      <c r="D149" s="6" t="str">
        <f>CONCATENATE([2]Общая!G138," ",[2]Общая!H138," ",[2]Общая!I138," 
", [2]Общая!K138," ",[2]Общая!L138)</f>
        <v>Лушкин Вадим Алексеевич 
Электромонтер 3 месяца</v>
      </c>
      <c r="E149" s="7" t="str">
        <f>[2]Общая!M138</f>
        <v>первичная</v>
      </c>
      <c r="F149" s="7" t="str">
        <f>[2]Общая!R138</f>
        <v>II до 1000В</v>
      </c>
      <c r="G149" s="7" t="str">
        <f>[2]Общая!N138</f>
        <v>ремонтный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И.П.Капустин А.Н.</v>
      </c>
      <c r="D150" s="6" t="str">
        <f>CONCATENATE([2]Общая!G139," ",[2]Общая!H139," ",[2]Общая!I139," 
", [2]Общая!K139," ",[2]Общая!L139)</f>
        <v>Деникаев Ринат Якубович 
Электромонтер 3 месяца</v>
      </c>
      <c r="E150" s="7" t="str">
        <f>[2]Общая!M139</f>
        <v>первичная</v>
      </c>
      <c r="F150" s="7" t="str">
        <f>[2]Общая!R139</f>
        <v>II до 1000В</v>
      </c>
      <c r="G150" s="7" t="str">
        <f>[2]Общая!N139</f>
        <v>ремонтный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35.75" customHeight="1" x14ac:dyDescent="0.25">
      <c r="B151" s="2">
        <v>137</v>
      </c>
      <c r="C151" s="5" t="str">
        <f>[2]Общая!E140</f>
        <v>ООО «КЛИНПРОМСТРОЙ»</v>
      </c>
      <c r="D151" s="6" t="str">
        <f>CONCATENATE([2]Общая!G140," ",[2]Общая!H140," ",[2]Общая!I140," 
", [2]Общая!K140," ",[2]Общая!L140)</f>
        <v>Маслов  Алексей Леонидович 
Главный энергетик 1 год</v>
      </c>
      <c r="E151" s="7" t="str">
        <f>[2]Общая!M140</f>
        <v>первичная</v>
      </c>
      <c r="F151" s="7" t="str">
        <f>[2]Общая!R140</f>
        <v>II до 1000В</v>
      </c>
      <c r="G151" s="7" t="str">
        <f>[2]Общая!N140</f>
        <v>административно-технческий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129" customHeight="1" x14ac:dyDescent="0.25">
      <c r="B152" s="2">
        <v>138</v>
      </c>
      <c r="C152" s="5" t="str">
        <f>[2]Общая!E141</f>
        <v>ООО «КЛИНПРОМСТРОЙ»</v>
      </c>
      <c r="D152" s="6" t="str">
        <f>CONCATENATE([2]Общая!G141," ",[2]Общая!H141," ",[2]Общая!I141," 
", [2]Общая!K141," ",[2]Общая!L141)</f>
        <v>Рогозин Антон Евгеньевич 
Начальник отдела эксплуатации 1 год</v>
      </c>
      <c r="E152" s="7" t="str">
        <f>[2]Общая!M141</f>
        <v>первичная</v>
      </c>
      <c r="F152" s="7" t="str">
        <f>[2]Общая!R141</f>
        <v>II до 1000В</v>
      </c>
      <c r="G152" s="7" t="str">
        <f>[2]Общая!N141</f>
        <v>административно-технческий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122.1" customHeight="1" x14ac:dyDescent="0.25">
      <c r="B153" s="2">
        <v>139</v>
      </c>
      <c r="C153" s="5" t="str">
        <f>[2]Общая!E142</f>
        <v>ООО «КЛИНПРОМСТРОЙ»</v>
      </c>
      <c r="D153" s="6" t="str">
        <f>CONCATENATE([2]Общая!G142," ",[2]Общая!H142," ",[2]Общая!I142," 
", [2]Общая!K142," ",[2]Общая!L142)</f>
        <v>Калинин Илья Сергеевич 
Начальник участка ОГЭ 1 год</v>
      </c>
      <c r="E153" s="7" t="str">
        <f>[2]Общая!M142</f>
        <v>первичная</v>
      </c>
      <c r="F153" s="7" t="str">
        <f>[2]Общая!R142</f>
        <v>II до 1000В</v>
      </c>
      <c r="G153" s="7" t="str">
        <f>[2]Общая!N142</f>
        <v>административно-технческий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17" customHeight="1" x14ac:dyDescent="0.25">
      <c r="B154" s="2">
        <v>140</v>
      </c>
      <c r="C154" s="5" t="str">
        <f>[2]Общая!E143</f>
        <v>АО "БИОКАД"</v>
      </c>
      <c r="D154" s="6" t="str">
        <f>CONCATENATE([2]Общая!G143," ",[2]Общая!H143," ",[2]Общая!I143," 
", [2]Общая!K143," ",[2]Общая!L143)</f>
        <v>Саидов Андрей Владимирович 
Ведущий инженер-энергетик 4 года</v>
      </c>
      <c r="E154" s="7" t="str">
        <f>[2]Общая!M143</f>
        <v>очередная</v>
      </c>
      <c r="F154" s="7" t="str">
        <f>[2]Общая!R143</f>
        <v>V до и выше 1000 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36.5" customHeight="1" x14ac:dyDescent="0.25">
      <c r="B155" s="2">
        <v>141</v>
      </c>
      <c r="C155" s="5" t="str">
        <f>[2]Общая!E144</f>
        <v>АО "БИОКАД"</v>
      </c>
      <c r="D155" s="6" t="str">
        <f>CONCATENATE([2]Общая!G144," ",[2]Общая!H144," ",[2]Общая!I144," 
", [2]Общая!K144," ",[2]Общая!L144)</f>
        <v>Назаров Евгений Владимирович 
Ведущий инженер-энергетик 1 год</v>
      </c>
      <c r="E155" s="7" t="str">
        <f>[2]Общая!M144</f>
        <v>внеочередная</v>
      </c>
      <c r="F155" s="7" t="str">
        <f>[2]Общая!R144</f>
        <v>V до и выше 1000 В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АО "БИОКАД"</v>
      </c>
      <c r="D156" s="6" t="str">
        <f>CONCATENATE([2]Общая!G145," ",[2]Общая!H145," ",[2]Общая!I145," 
", [2]Общая!K145," ",[2]Общая!L145)</f>
        <v>Пленокос Василий Николаевич 
Инженер-энергетик 1 категории 2 года</v>
      </c>
      <c r="E156" s="7" t="str">
        <f>[2]Общая!M145</f>
        <v>очередная</v>
      </c>
      <c r="F156" s="7" t="str">
        <f>[2]Общая!R145</f>
        <v>IV до 1000 В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0.5625</v>
      </c>
    </row>
    <row r="157" spans="2:9" s="3" customFormat="1" ht="80.099999999999994" customHeight="1" x14ac:dyDescent="0.25">
      <c r="B157" s="2">
        <v>143</v>
      </c>
      <c r="C157" s="5" t="str">
        <f>[2]Общая!E146</f>
        <v>АО "ЭЗАН"</v>
      </c>
      <c r="D157" s="6" t="str">
        <f>CONCATENATE([2]Общая!G146," ",[2]Общая!H146," ",[2]Общая!I146," 
", [2]Общая!K146," ",[2]Общая!L146)</f>
        <v>Грязнов Олег Николаевич 
Зам. начальника ЭМО-главный энерпгетик 1 г. 4 мес.</v>
      </c>
      <c r="E157" s="7" t="str">
        <f>[2]Общая!M146</f>
        <v>очередная</v>
      </c>
      <c r="F157" s="7"/>
      <c r="G157" s="7" t="str">
        <f>[2]Общая!N146</f>
        <v>управлеченский персонал</v>
      </c>
      <c r="H157" s="15" t="str">
        <f>[2]Общая!S146</f>
        <v>ПТЭТЭ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АО "ЭЗАН"</v>
      </c>
      <c r="D158" s="6" t="str">
        <f>CONCATENATE([2]Общая!G147," ",[2]Общая!H147," ",[2]Общая!I147," 
", [2]Общая!K147," ",[2]Общая!L147)</f>
        <v>Чемоданов Михаил  Викторович 
Инженер по эксплуатации и ремонту хзданий сооружений и коммуникаций 1г.7 мес.</v>
      </c>
      <c r="E158" s="7" t="str">
        <f>[2]Общая!M147</f>
        <v>очередная</v>
      </c>
      <c r="F158" s="7"/>
      <c r="G158" s="7" t="str">
        <f>[2]Общая!N147</f>
        <v>административно-технический персонал</v>
      </c>
      <c r="H158" s="15" t="str">
        <f>[2]Общая!S147</f>
        <v>ПТЭТЭ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АО "ЭЗАН"</v>
      </c>
      <c r="D159" s="6" t="str">
        <f>CONCATENATE([2]Общая!G148," ",[2]Общая!H148," ",[2]Общая!I148," 
", [2]Общая!K148," ",[2]Общая!L148)</f>
        <v>Уткин  Дмитрий  Борисович 
Мастер ЭРМЦ 10 лет 5 мес</v>
      </c>
      <c r="E159" s="7" t="str">
        <f>[2]Общая!M148</f>
        <v>очередная</v>
      </c>
      <c r="F159" s="7"/>
      <c r="G159" s="7" t="str">
        <f>[2]Общая!N148</f>
        <v>административно-технический персонал</v>
      </c>
      <c r="H159" s="15" t="str">
        <f>[2]Общая!S148</f>
        <v>ПТЭТЭ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"Энерго Трансфер"</v>
      </c>
      <c r="D160" s="6" t="str">
        <f>CONCATENATE([2]Общая!G149," ",[2]Общая!H149," ",[2]Общая!I149," 
", [2]Общая!K149," ",[2]Общая!L149)</f>
        <v>Сухов Дмитрий Александрович 
Мастер службы 1 год</v>
      </c>
      <c r="E160" s="7" t="str">
        <f>[2]Общая!M149</f>
        <v>первичная</v>
      </c>
      <c r="F160" s="7"/>
      <c r="G160" s="7" t="str">
        <f>[2]Общая!N149</f>
        <v>ремонтный  персонал</v>
      </c>
      <c r="H160" s="15" t="str">
        <f>[2]Общая!S149</f>
        <v>ПТЭТЭ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ООО "Энерго Трансфер"</v>
      </c>
      <c r="D161" s="6" t="str">
        <f>CONCATENATE([2]Общая!G150," ",[2]Общая!H150," ",[2]Общая!I150," 
", [2]Общая!K150," ",[2]Общая!L150)</f>
        <v>Семёнов Иван Вячеславович 
Мастер службы 1,5 месяца</v>
      </c>
      <c r="E161" s="7" t="str">
        <f>[2]Общая!M150</f>
        <v>первичная</v>
      </c>
      <c r="F161" s="7"/>
      <c r="G161" s="7" t="str">
        <f>[2]Общая!N150</f>
        <v>ремонтный  персонал</v>
      </c>
      <c r="H161" s="15" t="str">
        <f>[2]Общая!S150</f>
        <v>ПТЭТЭ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ООО "Энерго Трансфер"</v>
      </c>
      <c r="D162" s="6" t="str">
        <f>CONCATENATE([2]Общая!G151," ",[2]Общая!H151," ",[2]Общая!I151," 
", [2]Общая!K151," ",[2]Общая!L151)</f>
        <v>Баловнев  Алексей   Валерьевич  
Мастер по ремонту оборудования 6 лет</v>
      </c>
      <c r="E162" s="7" t="str">
        <f>[2]Общая!M151</f>
        <v>очередная</v>
      </c>
      <c r="F162" s="7"/>
      <c r="G162" s="7" t="str">
        <f>[2]Общая!N151</f>
        <v>административно-технический персонал</v>
      </c>
      <c r="H162" s="15" t="str">
        <f>[2]Общая!S151</f>
        <v>ПТЭТЭ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"Энерго Трансфер"</v>
      </c>
      <c r="D163" s="6" t="str">
        <f>CONCATENATE([2]Общая!G152," ",[2]Общая!H152," ",[2]Общая!I152," 
", [2]Общая!K152," ",[2]Общая!L152)</f>
        <v>Новиков  Максим Викторович 
Мастер по ремонту котельного оборудования 2,5 года</v>
      </c>
      <c r="E163" s="7" t="str">
        <f>[2]Общая!M152</f>
        <v>очередная</v>
      </c>
      <c r="F163" s="7"/>
      <c r="G163" s="7" t="str">
        <f>[2]Общая!N152</f>
        <v>административно-технический персонал</v>
      </c>
      <c r="H163" s="15" t="str">
        <f>[2]Общая!S152</f>
        <v>ПТЭТЭ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"Тепловые Системы"</v>
      </c>
      <c r="D164" s="6" t="str">
        <f>CONCATENATE([2]Общая!G153," ",[2]Общая!H153," ",[2]Общая!I153," 
", [2]Общая!K153," ",[2]Общая!L153)</f>
        <v>Цепков Дмитрий  Александрович 
Заместитель главного инженера 9 лет</v>
      </c>
      <c r="E164" s="7" t="str">
        <f>[2]Общая!M153</f>
        <v>очередная</v>
      </c>
      <c r="F164" s="7" t="str">
        <f>[2]Общая!R153</f>
        <v>V до и выше 1000 В</v>
      </c>
      <c r="G164" s="7" t="str">
        <f>[2]Общая!N153</f>
        <v>административно-технический персонал  с правом проведения испытаний повышенным напряжением</v>
      </c>
      <c r="H164" s="15" t="str">
        <f>[2]Общая!S153</f>
        <v>ПТЭЭСиС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8" t="str">
        <f>[2]Общая!E154</f>
        <v>ООО "НПП "Детектор"</v>
      </c>
      <c r="D165" s="6" t="str">
        <f>CONCATENATE([2]Общая!G154," ",[2]Общая!H154," ",[2]Общая!I154," 
", [2]Общая!K154," ",[2]Общая!L154)</f>
        <v>Сурнин Владимир Николаевич 
Начальник группы обеспечения 2,9 года</v>
      </c>
      <c r="E165" s="7" t="str">
        <f>[2]Общая!M154</f>
        <v>очередная</v>
      </c>
      <c r="F165" s="7" t="str">
        <f>[2]Общая!R154</f>
        <v>IV до и выше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8" t="str">
        <f>[2]Общая!E155</f>
        <v>ООО "Симетра-Инжиниринг"</v>
      </c>
      <c r="D166" s="6" t="str">
        <f>CONCATENATE([2]Общая!G155," ",[2]Общая!H155," ",[2]Общая!I155," 
", [2]Общая!K155," ",[2]Общая!L155)</f>
        <v>Гераськин  Евгений  Викторович 
Главный инженер проекта 9 лет</v>
      </c>
      <c r="E166" s="7" t="str">
        <f>[2]Общая!M155</f>
        <v>внеочередная</v>
      </c>
      <c r="F166" s="7" t="str">
        <f>[2]Общая!R155</f>
        <v>V до и выше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80.099999999999994" customHeight="1" x14ac:dyDescent="0.25">
      <c r="B167" s="2">
        <v>153</v>
      </c>
      <c r="C167" s="18" t="str">
        <f>[2]Общая!E156</f>
        <v>ООО "Симетра-Инжиниринг"</v>
      </c>
      <c r="D167" s="6" t="str">
        <f>CONCATENATE([2]Общая!G156," ",[2]Общая!H156," ",[2]Общая!I156," 
", [2]Общая!K156," ",[2]Общая!L156)</f>
        <v>Елисейкин Алексей Васильевич 
Главный инженер проекта 8 лет</v>
      </c>
      <c r="E167" s="7" t="str">
        <f>[2]Общая!M156</f>
        <v>внеочередная</v>
      </c>
      <c r="F167" s="7" t="str">
        <f>[2]Общая!R156</f>
        <v>V до и выше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8" t="str">
        <f>[2]Общая!E157</f>
        <v>ООО "Симетра-Инжиниринг"</v>
      </c>
      <c r="D168" s="6" t="str">
        <f>CONCATENATE([2]Общая!G157," ",[2]Общая!H157," ",[2]Общая!I157," 
", [2]Общая!K157," ",[2]Общая!L157)</f>
        <v>Терехин  Денис Александрович 
Инженер-проектировщик 3 года</v>
      </c>
      <c r="E168" s="7" t="str">
        <f>[2]Общая!M157</f>
        <v>внеочередная</v>
      </c>
      <c r="F168" s="7" t="str">
        <f>[2]Общая!R157</f>
        <v>IV до и выше 1000 В</v>
      </c>
      <c r="G168" s="7" t="str">
        <f>[2]Общая!N157</f>
        <v>административно-технический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8" t="str">
        <f>[2]Общая!E158</f>
        <v>ООО "Симетра-Инжиниринг"</v>
      </c>
      <c r="D169" s="6" t="str">
        <f>CONCATENATE([2]Общая!G158," ",[2]Общая!H158," ",[2]Общая!I158," 
", [2]Общая!K158," ",[2]Общая!L158)</f>
        <v>Фенин Евгений  Александрович 
Главный инженер проекта 6 лет</v>
      </c>
      <c r="E169" s="7" t="str">
        <f>[2]Общая!M158</f>
        <v>внеочередная</v>
      </c>
      <c r="F169" s="7" t="str">
        <f>[2]Общая!R158</f>
        <v>V до и выше 1000 В</v>
      </c>
      <c r="G169" s="7" t="str">
        <f>[2]Общая!N158</f>
        <v>административно-технический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8" t="str">
        <f>[2]Общая!E159</f>
        <v>Акционерное общество "Биомед" им. И.И.Мечникова</v>
      </c>
      <c r="D170" s="6" t="str">
        <f>CONCATENATE([2]Общая!G159," ",[2]Общая!H159," ",[2]Общая!I159," 
", [2]Общая!K159," ",[2]Общая!L159)</f>
        <v>Черемухин   Дмитрий  Юрьевич 
Электромонтер по ремонту и обслуживанию электрооборудования 5 разряда 2 года</v>
      </c>
      <c r="E170" s="7" t="str">
        <f>[2]Общая!M159</f>
        <v>первичная</v>
      </c>
      <c r="F170" s="7" t="str">
        <f>[2]Общая!R159</f>
        <v>III  до 1000 В</v>
      </c>
      <c r="G170" s="7" t="str">
        <f>[2]Общая!N159</f>
        <v>ремонтный персонал</v>
      </c>
      <c r="H170" s="15" t="str">
        <f>[2]Общая!S159</f>
        <v>ПТЭЭПЭЭ</v>
      </c>
      <c r="I170" s="8">
        <f>[2]Общая!V159</f>
        <v>0.58333333333333304</v>
      </c>
    </row>
    <row r="171" spans="2:9" s="3" customFormat="1" ht="80.099999999999994" customHeight="1" x14ac:dyDescent="0.25">
      <c r="B171" s="2">
        <v>157</v>
      </c>
      <c r="C171" s="18" t="str">
        <f>[2]Общая!E160</f>
        <v>ООО "Мебель Витали"</v>
      </c>
      <c r="D171" s="6" t="str">
        <f>CONCATENATE([2]Общая!G160," ",[2]Общая!H160," ",[2]Общая!I160," 
", [2]Общая!K160," ",[2]Общая!L160)</f>
        <v>Кривов Андрей Леонидович 
Инженер-энергетик  25 лет</v>
      </c>
      <c r="E171" s="7" t="str">
        <f>[2]Общая!M160</f>
        <v>внеочередная</v>
      </c>
      <c r="F171" s="7" t="str">
        <f>[2]Общая!R160</f>
        <v>IV до и выше 1000 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8" t="str">
        <f>[2]Общая!E161</f>
        <v>ООО "Мебель Витали"</v>
      </c>
      <c r="D172" s="6" t="str">
        <f>CONCATENATE([2]Общая!G161," ",[2]Общая!H161," ",[2]Общая!I161," 
", [2]Общая!K161," ",[2]Общая!L161)</f>
        <v>Голышев Дмитрий Валентинович 
Главный инженер 23  года</v>
      </c>
      <c r="E172" s="7" t="str">
        <f>[2]Общая!M161</f>
        <v>внеочередная</v>
      </c>
      <c r="F172" s="7" t="str">
        <f>[2]Общая!R161</f>
        <v>IV до 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8" t="str">
        <f>[2]Общая!E162</f>
        <v>ООО "АСТОН. КЛИМОВСК"</v>
      </c>
      <c r="D173" s="6" t="str">
        <f>CONCATENATE([2]Общая!G162," ",[2]Общая!H162," ",[2]Общая!I162," 
", [2]Общая!K162," ",[2]Общая!L162)</f>
        <v>Сычев Игорь Евгеньевич 
Инженер энергетик 22 года</v>
      </c>
      <c r="E173" s="7" t="str">
        <f>[2]Общая!M162</f>
        <v xml:space="preserve">внеочередная </v>
      </c>
      <c r="F173" s="7" t="str">
        <f>[2]Общая!R162</f>
        <v xml:space="preserve">III до и выше 1000В 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8" t="str">
        <f>[2]Общая!E163</f>
        <v>ООО "АСТОН. КЛИМОВСК"</v>
      </c>
      <c r="D174" s="6" t="str">
        <f>CONCATENATE([2]Общая!G163," ",[2]Общая!H163," ",[2]Общая!I163," 
", [2]Общая!K163," ",[2]Общая!L163)</f>
        <v>Кошель Эдуард Ефимович 
Электромонтер по рем. и обслуживанию эл. оборудования 24 года</v>
      </c>
      <c r="E174" s="7" t="str">
        <f>[2]Общая!M163</f>
        <v xml:space="preserve">внеочередная </v>
      </c>
      <c r="F174" s="7" t="str">
        <f>[2]Общая!R163</f>
        <v xml:space="preserve">III до и выше 1000В </v>
      </c>
      <c r="G174" s="7" t="str">
        <f>[2]Общая!N163</f>
        <v>ремонтный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8" t="str">
        <f>[2]Общая!E164</f>
        <v>ООО "АСТОН. КЛИМОВСК"</v>
      </c>
      <c r="D175" s="6" t="str">
        <f>CONCATENATE([2]Общая!G164," ",[2]Общая!H164," ",[2]Общая!I164," 
", [2]Общая!K164," ",[2]Общая!L164)</f>
        <v>Гладков Иван Михайлович 
Электромонтер по рем. и обслуживанию эл. оборудования 24 года</v>
      </c>
      <c r="E175" s="7" t="str">
        <f>[2]Общая!M164</f>
        <v xml:space="preserve">внеочередная </v>
      </c>
      <c r="F175" s="7" t="str">
        <f>[2]Общая!R164</f>
        <v xml:space="preserve">III до и выше 1000В </v>
      </c>
      <c r="G175" s="7" t="str">
        <f>[2]Общая!N164</f>
        <v>ремонтный персонал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8" t="str">
        <f>[2]Общая!E165</f>
        <v>ООО "АСТОН. КЛИМОВСК"</v>
      </c>
      <c r="D176" s="6" t="str">
        <f>CONCATENATE([2]Общая!G165," ",[2]Общая!H165," ",[2]Общая!I165," 
", [2]Общая!K165," ",[2]Общая!L165)</f>
        <v>Погребняк Алексей  Михайлович 
Электромонтер по рем. и обслуживанию эл. оборудования 24 года</v>
      </c>
      <c r="E176" s="7" t="str">
        <f>[2]Общая!M165</f>
        <v xml:space="preserve">внеочередная </v>
      </c>
      <c r="F176" s="7" t="str">
        <f>[2]Общая!R165</f>
        <v xml:space="preserve">III до и выше 1000В </v>
      </c>
      <c r="G176" s="7" t="str">
        <f>[2]Общая!N165</f>
        <v>ремонтный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8" t="str">
        <f>[2]Общая!E166</f>
        <v>ООО "Камоцци Пневматика"</v>
      </c>
      <c r="D177" s="6" t="str">
        <f>CONCATENATE([2]Общая!G166," ",[2]Общая!H166," ",[2]Общая!I166," 
", [2]Общая!K166," ",[2]Общая!L166)</f>
        <v>Кавыев Закий Габлулаваевич 
Электрик 9 мес</v>
      </c>
      <c r="E177" s="7" t="str">
        <f>[2]Общая!M166</f>
        <v>внеочередная</v>
      </c>
      <c r="F177" s="7" t="str">
        <f>[2]Общая!R166</f>
        <v>III до и выше 1000 В</v>
      </c>
      <c r="G177" s="7" t="str">
        <f>[2]Общая!N166</f>
        <v>ремонтный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8" t="str">
        <f>[2]Общая!E167</f>
        <v>ООО "Камоцци Пневматика"</v>
      </c>
      <c r="D178" s="6" t="str">
        <f>CONCATENATE([2]Общая!G167," ",[2]Общая!H167," ",[2]Общая!I167," 
", [2]Общая!K167," ",[2]Общая!L167)</f>
        <v>Мельников Максим Борисович 
Электрик 9 мес</v>
      </c>
      <c r="E178" s="7" t="str">
        <f>[2]Общая!M167</f>
        <v>внеочередная</v>
      </c>
      <c r="F178" s="7" t="str">
        <f>[2]Общая!R167</f>
        <v>III до 1000 В</v>
      </c>
      <c r="G178" s="7" t="str">
        <f>[2]Общая!N167</f>
        <v>ремонтный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8" t="str">
        <f>[2]Общая!E168</f>
        <v>ООО "Очаг"</v>
      </c>
      <c r="D179" s="6" t="str">
        <f>CONCATENATE([2]Общая!G168," ",[2]Общая!H168," ",[2]Общая!I168," 
", [2]Общая!K168," ",[2]Общая!L168)</f>
        <v>Хлопотов Евгений Васильевич 
Начальник отдела по эксплуатации недвижимости 8 лет</v>
      </c>
      <c r="E179" s="7" t="str">
        <f>[2]Общая!M168</f>
        <v>очередная</v>
      </c>
      <c r="F179" s="7"/>
      <c r="G179" s="7" t="str">
        <f>[2]Общая!N168</f>
        <v>административно-технический персонал</v>
      </c>
      <c r="H179" s="15" t="str">
        <f>[2]Общая!S168</f>
        <v>ПТЭТЭ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8" t="str">
        <f>[2]Общая!E169</f>
        <v xml:space="preserve">ООО «Домодедовский пивоваренный завод» </v>
      </c>
      <c r="D180" s="6" t="str">
        <f>CONCATENATE([2]Общая!G169," ",[2]Общая!H169," ",[2]Общая!I169," 
", [2]Общая!K169," ",[2]Общая!L169)</f>
        <v>Папилин Николай Михайлович 
Главный инженер 7 лет</v>
      </c>
      <c r="E180" s="7" t="str">
        <f>[2]Общая!M169</f>
        <v>очередная</v>
      </c>
      <c r="F180" s="7" t="str">
        <f>[2]Общая!R169</f>
        <v>IV до 1000 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2">
        <v>167</v>
      </c>
      <c r="C181" s="18" t="str">
        <f>[2]Общая!E170</f>
        <v xml:space="preserve">ООО «Домодедовский пивоваренный завод» </v>
      </c>
      <c r="D181" s="6" t="str">
        <f>CONCATENATE([2]Общая!G170," ",[2]Общая!H170," ",[2]Общая!I170," 
", [2]Общая!K170," ",[2]Общая!L170)</f>
        <v>Макаренко Роман Витальевич 
Главный энергетик 1 год  6 месяцев</v>
      </c>
      <c r="E181" s="7" t="str">
        <f>[2]Общая!M170</f>
        <v>внеочередная</v>
      </c>
      <c r="F181" s="7" t="str">
        <f>[2]Общая!R170</f>
        <v>IV до 1000 В</v>
      </c>
      <c r="G181" s="7" t="str">
        <f>[2]Общая!N170</f>
        <v>административно-технический персонал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112.5" customHeight="1" x14ac:dyDescent="0.25">
      <c r="B182" s="2">
        <v>168</v>
      </c>
      <c r="C182" s="18" t="str">
        <f>[2]Общая!E171</f>
        <v xml:space="preserve">ООО «Домодедовский пивоваренный завод» </v>
      </c>
      <c r="D182" s="6" t="str">
        <f>CONCATENATE([2]Общая!G171," ",[2]Общая!H171," ",[2]Общая!I171," 
", [2]Общая!K171," ",[2]Общая!L171)</f>
        <v>Стреленко Алексей Владимирович 
Главный механик 2 года</v>
      </c>
      <c r="E182" s="7" t="str">
        <f>[2]Общая!M171</f>
        <v>очередная</v>
      </c>
      <c r="F182" s="7" t="str">
        <f>[2]Общая!R171</f>
        <v>IV до 1000 В</v>
      </c>
      <c r="G182" s="7" t="str">
        <f>[2]Общая!N171</f>
        <v>административно-технический персонал</v>
      </c>
      <c r="H182" s="15" t="str">
        <f>[2]Общая!S171</f>
        <v>ПТЭЭПЭЭ</v>
      </c>
      <c r="I182" s="8">
        <f>[2]Общая!V171</f>
        <v>0.58333333333333304</v>
      </c>
    </row>
    <row r="183" spans="2:9" s="3" customFormat="1" ht="113.1" customHeight="1" x14ac:dyDescent="0.25">
      <c r="B183" s="2">
        <v>169</v>
      </c>
      <c r="C183" s="18" t="str">
        <f>[2]Общая!E172</f>
        <v>ООО "Градиент Дистрибьюция"</v>
      </c>
      <c r="D183" s="6" t="str">
        <f>CONCATENATE([2]Общая!G172," ",[2]Общая!H172," ",[2]Общая!I172," 
", [2]Общая!K172," ",[2]Общая!L172)</f>
        <v>Сидобрик Александр Никифорович 
Заместитель управляющего 7 лет  2 месяца</v>
      </c>
      <c r="E183" s="7" t="str">
        <f>[2]Общая!M172</f>
        <v>Первичная</v>
      </c>
      <c r="F183" s="7" t="str">
        <f>[2]Общая!R172</f>
        <v>II группа до 1000 В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0.58333333333333304</v>
      </c>
    </row>
    <row r="184" spans="2:9" s="3" customFormat="1" ht="108" customHeight="1" x14ac:dyDescent="0.25">
      <c r="B184" s="2">
        <v>170</v>
      </c>
      <c r="C184" s="18" t="str">
        <f>[2]Общая!E173</f>
        <v>ООО «Аккорд Директ Групп»</v>
      </c>
      <c r="D184" s="6" t="str">
        <f>CONCATENATE([2]Общая!G173," ",[2]Общая!H173," ",[2]Общая!I173," 
", [2]Общая!K173," ",[2]Общая!L173)</f>
        <v>Полосин Андрей  Борисович 
Начальник участка 9 лет</v>
      </c>
      <c r="E184" s="7" t="str">
        <f>[2]Общая!M173</f>
        <v>первичная</v>
      </c>
      <c r="F184" s="7"/>
      <c r="G184" s="7" t="str">
        <f>[2]Общая!N173</f>
        <v>руководитель структурного подразделения</v>
      </c>
      <c r="H184" s="15" t="str">
        <f>[2]Общая!S173</f>
        <v>ПТЭТЭ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18" t="str">
        <f>[2]Общая!E174</f>
        <v>ООО «Тридевятое царство»</v>
      </c>
      <c r="D185" s="6" t="str">
        <f>CONCATENATE([2]Общая!G174," ",[2]Общая!H174," ",[2]Общая!I174," 
", [2]Общая!K174," ",[2]Общая!L174)</f>
        <v>Коломацкий Алексей Владимирович 
Заместитель генерального директора 23 года</v>
      </c>
      <c r="E185" s="7" t="str">
        <f>[2]Общая!M174</f>
        <v>внеочередная</v>
      </c>
      <c r="F185" s="7" t="str">
        <f>[2]Общая!R174</f>
        <v>III гр. до 1000 В</v>
      </c>
      <c r="G185" s="7" t="str">
        <f>[2]Общая!N174</f>
        <v>административно-технический персонал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18" t="str">
        <f>[2]Общая!E175</f>
        <v>ООО «Десятое королевство»</v>
      </c>
      <c r="D186" s="6" t="str">
        <f>CONCATENATE([2]Общая!G175," ",[2]Общая!H175," ",[2]Общая!I175," 
", [2]Общая!K175," ",[2]Общая!L175)</f>
        <v>Данилов  Константин Вадимович 
Технический директор 16 лет</v>
      </c>
      <c r="E186" s="7" t="str">
        <f>[2]Общая!M175</f>
        <v>внеочередная</v>
      </c>
      <c r="F186" s="7" t="str">
        <f>[2]Общая!R175</f>
        <v>IV гр. до 1000 В</v>
      </c>
      <c r="G186" s="7" t="str">
        <f>[2]Общая!N175</f>
        <v>административно-технический персонал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30.5" customHeight="1" x14ac:dyDescent="0.25">
      <c r="B187" s="2">
        <v>173</v>
      </c>
      <c r="C187" s="18" t="str">
        <f>[2]Общая!E176</f>
        <v>АО "ФОРТ"</v>
      </c>
      <c r="D187" s="6" t="str">
        <f>CONCATENATE([2]Общая!G176," ",[2]Общая!H176," ",[2]Общая!I176," 
", [2]Общая!K176," ",[2]Общая!L176)</f>
        <v>Молотков Андрей Владимирович 
Главный инженер 1г12м</v>
      </c>
      <c r="E187" s="7" t="str">
        <f>[2]Общая!M176</f>
        <v>внеочередная</v>
      </c>
      <c r="F187" s="7" t="str">
        <f>[2]Общая!R176</f>
        <v>III до и выше 1000В</v>
      </c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18" t="str">
        <f>[2]Общая!E177</f>
        <v>АО "ФОРТ"</v>
      </c>
      <c r="D188" s="6" t="str">
        <f>CONCATENATE([2]Общая!G177," ",[2]Общая!H177," ",[2]Общая!I177," 
", [2]Общая!K177," ",[2]Общая!L177)</f>
        <v>Селюков Александр  Викторович 
Главный энергетик 8л4м</v>
      </c>
      <c r="E188" s="7" t="str">
        <f>[2]Общая!M177</f>
        <v>внеочередная</v>
      </c>
      <c r="F188" s="7" t="str">
        <f>[2]Общая!R177</f>
        <v>III до и выше 1000В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0.60416666666666696</v>
      </c>
    </row>
    <row r="189" spans="2:9" s="3" customFormat="1" ht="80.099999999999994" customHeight="1" x14ac:dyDescent="0.25">
      <c r="B189" s="2">
        <v>175</v>
      </c>
      <c r="C189" s="18" t="str">
        <f>[2]Общая!E178</f>
        <v>АО "ФМ ЛОЖИСТИК ВОСТОК"</v>
      </c>
      <c r="D189" s="6" t="str">
        <f>CONCATENATE([2]Общая!G178," ",[2]Общая!H178," ",[2]Общая!I178," 
", [2]Общая!K178," ",[2]Общая!L178)</f>
        <v>Котов Александр Андреевич 
Менеджер технических проектов 1 год</v>
      </c>
      <c r="E189" s="7" t="str">
        <f>[2]Общая!M178</f>
        <v>очередная</v>
      </c>
      <c r="F189" s="7" t="str">
        <f>[2]Общая!R178</f>
        <v xml:space="preserve"> IV до 1000В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0.60416666666666696</v>
      </c>
    </row>
    <row r="190" spans="2:9" s="3" customFormat="1" ht="104.1" customHeight="1" x14ac:dyDescent="0.25">
      <c r="B190" s="2">
        <v>176</v>
      </c>
      <c r="C190" s="18" t="str">
        <f>[2]Общая!E179</f>
        <v>МАОУ СОШ № 12 им. В.П. Чкалова ГОЩ</v>
      </c>
      <c r="D190" s="6" t="str">
        <f>CONCATENATE([2]Общая!G179," ",[2]Общая!H179," ",[2]Общая!I179," 
", [2]Общая!K179," ",[2]Общая!L179)</f>
        <v>Варнин Дмитрий  Геннадиевич 
Рабочий по комплексному обслуживанию и ремонту зданий 4 мес.</v>
      </c>
      <c r="E190" s="7" t="str">
        <f>[2]Общая!M179</f>
        <v>первичная</v>
      </c>
      <c r="F190" s="7" t="str">
        <f>[2]Общая!R179</f>
        <v>II группа до 1000В</v>
      </c>
      <c r="G190" s="7" t="str">
        <f>[2]Общая!N179</f>
        <v>ремонтный персонал</v>
      </c>
      <c r="H190" s="15" t="str">
        <f>[2]Общая!S179</f>
        <v>ПТЭЭПЭЭ</v>
      </c>
      <c r="I190" s="8">
        <f>[2]Общая!V179</f>
        <v>0.60416666666666696</v>
      </c>
    </row>
    <row r="191" spans="2:9" s="3" customFormat="1" ht="78.95" customHeight="1" x14ac:dyDescent="0.25">
      <c r="B191" s="2">
        <v>177</v>
      </c>
      <c r="C191" s="18" t="str">
        <f>[2]Общая!E180</f>
        <v>ФГБУ ДС "Васильевское"</v>
      </c>
      <c r="D191" s="6" t="str">
        <f>CONCATENATE([2]Общая!G180," ",[2]Общая!H180," ",[2]Общая!I180," 
", [2]Общая!K180," ",[2]Общая!L180)</f>
        <v>Косько  Владимир Сергеевич 
Электрик 3 года</v>
      </c>
      <c r="E191" s="7" t="str">
        <f>[2]Общая!M180</f>
        <v>первичная</v>
      </c>
      <c r="F191" s="7" t="str">
        <f>[2]Общая!R180</f>
        <v>II до 1000 В</v>
      </c>
      <c r="G191" s="7" t="str">
        <f>[2]Общая!N180</f>
        <v>ремонтный персонал</v>
      </c>
      <c r="H191" s="15" t="str">
        <f>[2]Общая!S180</f>
        <v>ПТЭЭПЭЭ</v>
      </c>
      <c r="I191" s="8">
        <f>[2]Общая!V180</f>
        <v>0.60416666666666696</v>
      </c>
    </row>
    <row r="192" spans="2:9" s="3" customFormat="1" ht="90" customHeight="1" x14ac:dyDescent="0.25">
      <c r="B192" s="2">
        <v>178</v>
      </c>
      <c r="C192" s="18" t="str">
        <f>[2]Общая!E181</f>
        <v>ФГБУ ДС "Васильевское"</v>
      </c>
      <c r="D192" s="6" t="str">
        <f>CONCATENATE([2]Общая!G181," ",[2]Общая!H181," ",[2]Общая!I181," 
", [2]Общая!K181," ",[2]Общая!L181)</f>
        <v>Фролов  Николай Александрович 
Электрик 8 месяцев</v>
      </c>
      <c r="E192" s="7" t="str">
        <f>[2]Общая!M181</f>
        <v>первичная</v>
      </c>
      <c r="F192" s="7" t="str">
        <f>[2]Общая!R181</f>
        <v>II до 1000 В</v>
      </c>
      <c r="G192" s="7" t="str">
        <f>[2]Общая!N181</f>
        <v>ремонтный персонал</v>
      </c>
      <c r="H192" s="15" t="str">
        <f>[2]Общая!S181</f>
        <v>ПТЭЭПЭЭ</v>
      </c>
      <c r="I192" s="8">
        <f>[2]Общая!V181</f>
        <v>0.60416666666666696</v>
      </c>
    </row>
    <row r="193" spans="2:9" s="3" customFormat="1" ht="80.099999999999994" customHeight="1" x14ac:dyDescent="0.25">
      <c r="B193" s="2">
        <v>179</v>
      </c>
      <c r="C193" s="18" t="str">
        <f>[2]Общая!E182</f>
        <v>ФГБУ ДС "Васильевское"</v>
      </c>
      <c r="D193" s="6" t="str">
        <f>CONCATENATE([2]Общая!G182," ",[2]Общая!H182," ",[2]Общая!I182," 
", [2]Общая!K182," ",[2]Общая!L182)</f>
        <v>Барышева Татьяна Александровна 
Специалист по охране труда 1 год</v>
      </c>
      <c r="E193" s="7" t="str">
        <f>[2]Общая!M182</f>
        <v>первичная</v>
      </c>
      <c r="F193" s="7" t="str">
        <f>[2]Общая!R182</f>
        <v>IV до 1000 В</v>
      </c>
      <c r="G193" s="7" t="str">
        <f>[2]Общая!N182</f>
        <v>специалист по охране труда, контролирующий электроустановки</v>
      </c>
      <c r="H193" s="15" t="str">
        <f>[2]Общая!S182</f>
        <v>ПТЭЭПЭЭ</v>
      </c>
      <c r="I193" s="8">
        <f>[2]Общая!V182</f>
        <v>0.60416666666666696</v>
      </c>
    </row>
    <row r="194" spans="2:9" s="3" customFormat="1" ht="80.099999999999994" customHeight="1" x14ac:dyDescent="0.25">
      <c r="B194" s="2">
        <v>180</v>
      </c>
      <c r="C194" s="18" t="str">
        <f>[2]Общая!E183</f>
        <v>ФГБУ ДС "Васильевское"</v>
      </c>
      <c r="D194" s="6" t="str">
        <f>CONCATENATE([2]Общая!G183," ",[2]Общая!H183," ",[2]Общая!I183," 
", [2]Общая!K183," ",[2]Общая!L183)</f>
        <v>Козлов  Сергей Анатольевич 
Заведующий хозяйственным отделом 1,5 года</v>
      </c>
      <c r="E194" s="7" t="str">
        <f>[2]Общая!M183</f>
        <v>первичная</v>
      </c>
      <c r="F194" s="7" t="str">
        <f>[2]Общая!R183</f>
        <v>II до 1000 В</v>
      </c>
      <c r="G194" s="7" t="str">
        <f>[2]Общая!N183</f>
        <v>административно-технческий персонал</v>
      </c>
      <c r="H194" s="15" t="str">
        <f>[2]Общая!S183</f>
        <v>ПТЭЭПЭЭ</v>
      </c>
      <c r="I194" s="8">
        <f>[2]Общая!V183</f>
        <v>0.60416666666666696</v>
      </c>
    </row>
    <row r="195" spans="2:9" s="3" customFormat="1" ht="80.099999999999994" customHeight="1" x14ac:dyDescent="0.25">
      <c r="B195" s="2">
        <v>181</v>
      </c>
      <c r="C195" s="18" t="str">
        <f>[2]Общая!E184</f>
        <v>ФГБУ ДС "Васильевское"</v>
      </c>
      <c r="D195" s="6" t="str">
        <f>CONCATENATE([2]Общая!G184," ",[2]Общая!H184," ",[2]Общая!I184," 
", [2]Общая!K184," ",[2]Общая!L184)</f>
        <v>Старовойтов Виталий Михайлович 
Инженер по оборудованию 3 года</v>
      </c>
      <c r="E195" s="7" t="str">
        <f>[2]Общая!M184</f>
        <v>первичная</v>
      </c>
      <c r="F195" s="7" t="str">
        <f>[2]Общая!R184</f>
        <v>II до 1000 В</v>
      </c>
      <c r="G195" s="7" t="str">
        <f>[2]Общая!N184</f>
        <v>административно-технческий персонал</v>
      </c>
      <c r="H195" s="15" t="str">
        <f>[2]Общая!S184</f>
        <v>ПТЭЭПЭЭ</v>
      </c>
      <c r="I195" s="8">
        <f>[2]Общая!V184</f>
        <v>0.60416666666666696</v>
      </c>
    </row>
    <row r="196" spans="2:9" s="3" customFormat="1" ht="80.099999999999994" customHeight="1" x14ac:dyDescent="0.25">
      <c r="B196" s="2">
        <v>182</v>
      </c>
      <c r="C196" s="18" t="str">
        <f>[2]Общая!E185</f>
        <v>ФГБУ ДС "Васильевское"</v>
      </c>
      <c r="D196" s="6" t="str">
        <f>CONCATENATE([2]Общая!G185," ",[2]Общая!H185," ",[2]Общая!I185," 
", [2]Общая!K185," ",[2]Общая!L185)</f>
        <v>Хотеенкова Елена Анатольевна 
Фельдшер-лаборант 3 года</v>
      </c>
      <c r="E196" s="7" t="str">
        <f>[2]Общая!M185</f>
        <v>первичная</v>
      </c>
      <c r="F196" s="7" t="str">
        <f>[2]Общая!R185</f>
        <v>II до 1000 В</v>
      </c>
      <c r="G196" s="7" t="str">
        <f>[2]Общая!N185</f>
        <v>административно-технческий персонал</v>
      </c>
      <c r="H196" s="15" t="str">
        <f>[2]Общая!S185</f>
        <v>ПТЭЭПЭЭ</v>
      </c>
      <c r="I196" s="8">
        <f>[2]Общая!V185</f>
        <v>0.60416666666666696</v>
      </c>
    </row>
    <row r="197" spans="2:9" s="3" customFormat="1" ht="80.099999999999994" customHeight="1" x14ac:dyDescent="0.25">
      <c r="B197" s="2">
        <v>183</v>
      </c>
      <c r="C197" s="18" t="str">
        <f>[2]Общая!E186</f>
        <v>ФГБУ ДС "Васильевское"</v>
      </c>
      <c r="D197" s="6" t="str">
        <f>CONCATENATE([2]Общая!G186," ",[2]Общая!H186," ",[2]Общая!I186," 
", [2]Общая!K186," ",[2]Общая!L186)</f>
        <v>Фисенко Владимир Вячеславович 
Заместитель главного врача по хозяйственным вопросам 2 года</v>
      </c>
      <c r="E197" s="7" t="str">
        <f>[2]Общая!M186</f>
        <v>первичная</v>
      </c>
      <c r="F197" s="7" t="str">
        <f>[2]Общая!R186</f>
        <v>II до 1000 В</v>
      </c>
      <c r="G197" s="7" t="str">
        <f>[2]Общая!N186</f>
        <v>административно-технческий персонал</v>
      </c>
      <c r="H197" s="15" t="str">
        <f>[2]Общая!S186</f>
        <v>ПТЭЭПЭЭ</v>
      </c>
      <c r="I197" s="8">
        <f>[2]Общая!V186</f>
        <v>0.60416666666666696</v>
      </c>
    </row>
    <row r="198" spans="2:9" s="3" customFormat="1" ht="80.099999999999994" customHeight="1" x14ac:dyDescent="0.25">
      <c r="B198" s="2">
        <v>184</v>
      </c>
      <c r="C198" s="18" t="str">
        <f>[2]Общая!E187</f>
        <v>ООО "Орион"</v>
      </c>
      <c r="D198" s="6" t="str">
        <f>CONCATENATE([2]Общая!G187," ",[2]Общая!H187," ",[2]Общая!I187," 
", [2]Общая!K187," ",[2]Общая!L187)</f>
        <v>Лунин Сергей  Михайлович 
Главный инженер 11 мес.</v>
      </c>
      <c r="E198" s="7" t="str">
        <f>[2]Общая!M187</f>
        <v>внеочередная</v>
      </c>
      <c r="F198" s="7" t="str">
        <f>[2]Общая!R187</f>
        <v>III до и выше 1000 В</v>
      </c>
      <c r="G198" s="7" t="str">
        <f>[2]Общая!N187</f>
        <v>административно-технический персонал</v>
      </c>
      <c r="H198" s="15" t="str">
        <f>[2]Общая!S187</f>
        <v>ПТЭЭПЭЭ</v>
      </c>
      <c r="I198" s="8">
        <f>[2]Общая!V187</f>
        <v>0.60416666666666696</v>
      </c>
    </row>
    <row r="199" spans="2:9" s="3" customFormat="1" ht="80.099999999999994" customHeight="1" x14ac:dyDescent="0.25">
      <c r="B199" s="2">
        <v>185</v>
      </c>
      <c r="C199" s="18" t="str">
        <f>[2]Общая!E188</f>
        <v>ООО "Орион"</v>
      </c>
      <c r="D199" s="6" t="str">
        <f>CONCATENATE([2]Общая!G188," ",[2]Общая!H188," ",[2]Общая!I188," 
", [2]Общая!K188," ",[2]Общая!L188)</f>
        <v>Водовский  Андрей Сергеевич 
Ведущий специалист 1 год 5 мес.</v>
      </c>
      <c r="E199" s="7" t="str">
        <f>[2]Общая!M188</f>
        <v>очередная</v>
      </c>
      <c r="F199" s="7" t="str">
        <f>[2]Общая!R188</f>
        <v>IV до 1000 В</v>
      </c>
      <c r="G199" s="7" t="str">
        <f>[2]Общая!N188</f>
        <v>административно-технический персонал</v>
      </c>
      <c r="H199" s="15" t="str">
        <f>[2]Общая!S188</f>
        <v>ПТЭЭПЭЭ</v>
      </c>
      <c r="I199" s="8">
        <f>[2]Общая!V188</f>
        <v>0.60416666666666696</v>
      </c>
    </row>
    <row r="200" spans="2:9" s="3" customFormat="1" ht="80.099999999999994" customHeight="1" x14ac:dyDescent="0.25">
      <c r="B200" s="2">
        <v>186</v>
      </c>
      <c r="C200" s="18" t="str">
        <f>[2]Общая!E189</f>
        <v>ООО "Орион"</v>
      </c>
      <c r="D200" s="6" t="str">
        <f>CONCATENATE([2]Общая!G189," ",[2]Общая!H189," ",[2]Общая!I189," 
", [2]Общая!K189," ",[2]Общая!L189)</f>
        <v>Финогенова Людмила Анатольевна 
Начальник отдела 1 мес.</v>
      </c>
      <c r="E200" s="7" t="str">
        <f>[2]Общая!M189</f>
        <v>внеочередная</v>
      </c>
      <c r="F200" s="7" t="str">
        <f>[2]Общая!R189</f>
        <v>IV до 1000 В</v>
      </c>
      <c r="G200" s="7" t="str">
        <f>[2]Общая!N189</f>
        <v>административно-технический персонал</v>
      </c>
      <c r="H200" s="15" t="str">
        <f>[2]Общая!S189</f>
        <v>ПТЭЭПЭЭ</v>
      </c>
      <c r="I200" s="8">
        <f>[2]Общая!V189</f>
        <v>0.60416666666666696</v>
      </c>
    </row>
    <row r="201" spans="2:9" s="3" customFormat="1" ht="80.099999999999994" customHeight="1" x14ac:dyDescent="0.25">
      <c r="B201" s="2">
        <v>187</v>
      </c>
      <c r="C201" s="18" t="str">
        <f>[2]Общая!E190</f>
        <v>ООО "ТУРИОН"</v>
      </c>
      <c r="D201" s="6" t="str">
        <f>CONCATENATE([2]Общая!G190," ",[2]Общая!H190," ",[2]Общая!I190," 
", [2]Общая!K190," ",[2]Общая!L190)</f>
        <v>Фрунза Олег Юрьевич 
Главный инженер 5лет</v>
      </c>
      <c r="E201" s="7" t="str">
        <f>[2]Общая!M190</f>
        <v>внеочередная</v>
      </c>
      <c r="F201" s="7" t="str">
        <f>[2]Общая!R190</f>
        <v>III до 1000 В</v>
      </c>
      <c r="G201" s="7" t="str">
        <f>[2]Общая!N190</f>
        <v>административно-технический персонал</v>
      </c>
      <c r="H201" s="15" t="str">
        <f>[2]Общая!S190</f>
        <v>ПТЭЭПЭЭ</v>
      </c>
      <c r="I201" s="8">
        <f>[2]Общая!V190</f>
        <v>0.60416666666666696</v>
      </c>
    </row>
    <row r="202" spans="2:9" s="3" customFormat="1" ht="137.1" customHeight="1" x14ac:dyDescent="0.25">
      <c r="B202" s="2">
        <v>188</v>
      </c>
      <c r="C202" s="18" t="str">
        <f>[2]Общая!E191</f>
        <v>ООО «Декон»</v>
      </c>
      <c r="D202" s="6" t="str">
        <f>CONCATENATE([2]Общая!G191," ",[2]Общая!H191," ",[2]Общая!I191," 
", [2]Общая!K191," ",[2]Общая!L191)</f>
        <v>Альберт  Людмила  Евгеньевна 
Заместитель директора по произвдству 1 год</v>
      </c>
      <c r="E202" s="7" t="str">
        <f>[2]Общая!M191</f>
        <v>первичная</v>
      </c>
      <c r="F202" s="7" t="str">
        <f>[2]Общая!R191</f>
        <v>II до 1000В</v>
      </c>
      <c r="G202" s="7" t="str">
        <f>[2]Общая!N191</f>
        <v>административно-технческий персонал</v>
      </c>
      <c r="H202" s="15" t="str">
        <f>[2]Общая!S191</f>
        <v>ПТЭЭПЭЭ</v>
      </c>
      <c r="I202" s="8">
        <f>[2]Общая!V191</f>
        <v>0.60416666666666696</v>
      </c>
    </row>
    <row r="203" spans="2:9" s="3" customFormat="1" ht="80.099999999999994" customHeight="1" x14ac:dyDescent="0.25">
      <c r="B203" s="2">
        <v>189</v>
      </c>
      <c r="C203" s="18" t="str">
        <f>[2]Общая!E192</f>
        <v>ООО «Декон»</v>
      </c>
      <c r="D203" s="6" t="str">
        <f>CONCATENATE([2]Общая!G192," ",[2]Общая!H192," ",[2]Общая!I192," 
", [2]Общая!K192," ",[2]Общая!L192)</f>
        <v>Выгоновский  Владислав  Германович 
Специалист ОТ и ЭБ 1 год</v>
      </c>
      <c r="E203" s="7" t="str">
        <f>[2]Общая!M192</f>
        <v>первичная</v>
      </c>
      <c r="F203" s="7" t="str">
        <f>[2]Общая!R192</f>
        <v>II до 1000В</v>
      </c>
      <c r="G203" s="7" t="str">
        <f>[2]Общая!N192</f>
        <v>специалист по охране труда, контролирующий электроустановки</v>
      </c>
      <c r="H203" s="15" t="str">
        <f>[2]Общая!S192</f>
        <v>ПТЭЭПЭЭ</v>
      </c>
      <c r="I203" s="8">
        <f>[2]Общая!V192</f>
        <v>0.60416666666666696</v>
      </c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7" t="s">
        <v>17</v>
      </c>
      <c r="E205" s="16"/>
      <c r="F205" s="16"/>
      <c r="G205" s="16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214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1" manualBreakCount="1">
    <brk id="1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2024-05-27T12:04:07Z</cp:lastPrinted>
  <dcterms:created xsi:type="dcterms:W3CDTF">2015-06-05T18:19:34Z</dcterms:created>
  <dcterms:modified xsi:type="dcterms:W3CDTF">2024-06-25T11:01:24Z</dcterms:modified>
</cp:coreProperties>
</file>